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41142C8A-7A38-483A-9A78-17F8C7E1E40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1" i="4" l="1"/>
  <c r="Q87" i="4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<sst xmlns="http://schemas.openxmlformats.org/spreadsheetml/2006/main" count="228" uniqueCount="32">
  <si>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</si>
  <si>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</si>
  <si>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</si>
  <si>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</si>
  <si>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</si>
  <si>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</si>
  <si>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</si>
  <si>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</si>
  <si>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</si>
  <si>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</si>
  <si>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</si>
  <si>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</si>
  <si>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</si>
  <si>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</si>
  <si>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</si>
  <si>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SINIESTROS PAGADOS</t>
  </si>
  <si>
    <t>SINIESTROS PAGADOS POR COMPAÑÍA EN MILES DE PESOS CORRIENTES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</si>
  <si>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</si>
  <si>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</si>
  <si>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</si>
  <si>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</si>
  <si>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</si>
  <si>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</si>
  <si>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</si>
  <si>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</si>
  <si>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</si>
  <si>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</si>
  <si>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La Equidad</t>
  </si>
  <si>
    <t>Axa Colpatria</t>
  </si>
  <si>
    <t>SINIESTROS PAGADOS POR COMPAÑÍA EN MILES DE PESOS CONSTANTES (Dic 2018=100)</t>
  </si>
  <si>
    <t>CIFRAS TRIMESTRALES POR COMPAÑÍA A PRECIOS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</si>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</sst>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 * #,##0.00_ ;_ * \-#,##0.00_ ;_ * &quot;-&quot;??_ ;_ @_ "/>
    <numFmt numFmtId="166" formatCode="dd\-mmm\-yyyy"/>
    <numFmt numFmtId="167" formatCode="_ * #,##0_ ;_ * \-#,##0_ ;_ * &quot;-&quot;??_ ;_ @_ "/>
    <numFmt numFmtId="168" formatCode="0.0%"/>
    <numFmt numFmtId="170" formatCode="_(* #,##0_);_(* \(#,##0\);_(* &quot;-&quot;??_);_(@_)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indexed="45"/>
      </left>
      <right style="medium">
        <color indexed="45"/>
      </right>
      <top/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13" fillId="5" borderId="0" applyNumberFormat="0" applyBorder="0" applyAlignment="0" applyProtection="0"/>
    <xf numFmtId="0" fontId="15" fillId="7" borderId="32" applyNumberFormat="0" applyAlignment="0" applyProtection="0"/>
    <xf numFmtId="0" fontId="18" fillId="0" borderId="34" applyNumberFormat="0" applyFill="0" applyAlignment="0" applyProtection="0"/>
    <xf numFmtId="0" fontId="19" fillId="8" borderId="3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32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36" applyNumberFormat="0" applyFont="0" applyAlignment="0" applyProtection="0"/>
    <xf numFmtId="0" fontId="16" fillId="29" borderId="33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37" applyNumberFormat="0" applyFill="0" applyAlignment="0" applyProtection="0"/>
    <xf numFmtId="0" fontId="29" fillId="0" borderId="38" applyNumberFormat="0" applyFill="0" applyAlignment="0" applyProtection="0"/>
    <xf numFmtId="0" fontId="25" fillId="0" borderId="39" applyNumberFormat="0" applyFill="0" applyAlignment="0" applyProtection="0"/>
    <xf numFmtId="0" fontId="22" fillId="0" borderId="40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9" fontId="32" fillId="0" borderId="0" applyFont="0" applyFill="0" applyBorder="0" applyAlignment="0" applyProtection="0"/>
    <xf numFmtId="0" fontId="33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33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6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3" fillId="2" borderId="17" xfId="0" applyNumberFormat="1" applyFont="1" applyFill="1" applyBorder="1" applyAlignment="1">
      <alignment vertical="center"/>
    </xf>
    <xf numFmtId="3" fontId="3" fillId="2" borderId="18" xfId="0" applyNumberFormat="1" applyFont="1" applyFill="1" applyBorder="1" applyAlignment="1">
      <alignment vertical="center"/>
    </xf>
    <xf numFmtId="3" fontId="3" fillId="2" borderId="19" xfId="0" applyNumberFormat="1" applyFont="1" applyFill="1" applyBorder="1" applyAlignment="1">
      <alignment vertical="center"/>
    </xf>
    <xf numFmtId="3" fontId="3" fillId="2" borderId="20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167" fontId="0" fillId="2" borderId="0" xfId="2" applyNumberFormat="1" applyFont="1" applyFill="1" applyAlignment="1">
      <alignment vertical="center"/>
    </xf>
    <xf numFmtId="167" fontId="0" fillId="2" borderId="12" xfId="2" applyNumberFormat="1" applyFont="1" applyFill="1" applyBorder="1" applyAlignment="1">
      <alignment vertical="center"/>
    </xf>
    <xf numFmtId="167" fontId="3" fillId="2" borderId="13" xfId="2" applyNumberFormat="1" applyFont="1" applyFill="1" applyBorder="1" applyAlignment="1">
      <alignment vertical="center"/>
    </xf>
    <xf numFmtId="1" fontId="0" fillId="2" borderId="12" xfId="2" applyNumberFormat="1" applyFont="1" applyFill="1" applyBorder="1" applyAlignment="1">
      <alignment vertical="center"/>
    </xf>
    <xf numFmtId="168" fontId="0" fillId="2" borderId="0" xfId="99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3" fillId="2" borderId="3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170" fontId="3" fillId="32" borderId="0" xfId="2" applyNumberFormat="1" applyFont="1" applyFill="1" applyAlignment="1">
      <alignment wrapText="1"/>
    </xf>
  </cellXfs>
  <cellStyles count="117">
    <cellStyle name="20% - Énfasis1 2" xfId="58" xr:uid="{00000000-0005-0000-0000-000031000000}"/>
    <cellStyle name="20% - Énfasis1 3" xfId="17" xr:uid="{00000000-0005-0000-0000-000031000000}"/>
    <cellStyle name="20% - Énfasis1 4" xfId="101" xr:uid="{534CBAA5-D774-4ED4-98C6-8D48A9E2E3AA}"/>
    <cellStyle name="20% - Énfasis2 2" xfId="59" xr:uid="{00000000-0005-0000-0000-000032000000}"/>
    <cellStyle name="20% - Énfasis2 3" xfId="18" xr:uid="{00000000-0005-0000-0000-000033000000}"/>
    <cellStyle name="20% - Énfasis2 4" xfId="102" xr:uid="{D3133F87-2A4B-4875-8829-33F7034B267D}"/>
    <cellStyle name="20% - Énfasis3 2" xfId="60" xr:uid="{00000000-0005-0000-0000-000033000000}"/>
    <cellStyle name="20% - Énfasis3 3" xfId="19" xr:uid="{00000000-0005-0000-0000-000035000000}"/>
    <cellStyle name="20% - Énfasis3 4" xfId="103" xr:uid="{2954AF52-8473-4EE2-B926-7B699DEC75E3}"/>
    <cellStyle name="20% - Énfasis4" xfId="11" builtinId="42" customBuiltin="1"/>
    <cellStyle name="20% - Énfasis4 2" xfId="54" xr:uid="{00000000-0005-0000-0000-000038000000}"/>
    <cellStyle name="20% - Énfasis4 3" xfId="104" xr:uid="{18F9C4BD-5D6D-498E-A89F-267361FE23EE}"/>
    <cellStyle name="20% - Énfasis5 2" xfId="61" xr:uid="{00000000-0005-0000-0000-000034000000}"/>
    <cellStyle name="20% - Énfasis5 3" xfId="20" xr:uid="{00000000-0005-0000-0000-000038000000}"/>
    <cellStyle name="20% - Énfasis5 4" xfId="105" xr:uid="{E5985A3D-3552-449B-90B0-41B5ABA45AC3}"/>
    <cellStyle name="20% - Énfasis6" xfId="15" builtinId="50" customBuiltin="1"/>
    <cellStyle name="20% - Énfasis6 2" xfId="56" xr:uid="{00000000-0005-0000-0000-00003A000000}"/>
    <cellStyle name="20% - Énfasis6 3" xfId="106" xr:uid="{B7686804-D4C6-439E-A306-ABF479FC7A51}"/>
    <cellStyle name="40% - Énfasis1 2" xfId="62" xr:uid="{00000000-0005-0000-0000-000035000000}"/>
    <cellStyle name="40% - Énfasis1 3" xfId="21" xr:uid="{00000000-0005-0000-0000-00003B000000}"/>
    <cellStyle name="40% - Énfasis1 4" xfId="107" xr:uid="{429BEA27-4275-4098-9FF9-F36B6D80E962}"/>
    <cellStyle name="40% - Énfasis2" xfId="10" builtinId="35" customBuiltin="1"/>
    <cellStyle name="40% - Énfasis2 2" xfId="53" xr:uid="{00000000-0005-0000-0000-00003C000000}"/>
    <cellStyle name="40% - Énfasis2 3" xfId="108" xr:uid="{53BE3893-E92E-43B7-9764-60A3201F7BDC}"/>
    <cellStyle name="40% - Énfasis3 2" xfId="63" xr:uid="{00000000-0005-0000-0000-000036000000}"/>
    <cellStyle name="40% - Énfasis3 3" xfId="22" xr:uid="{00000000-0005-0000-0000-00003E000000}"/>
    <cellStyle name="40% - Énfasis3 4" xfId="109" xr:uid="{D3569252-32A0-4343-81D0-D1D7B0D32496}"/>
    <cellStyle name="40% - Énfasis4" xfId="12" builtinId="43" customBuiltin="1"/>
    <cellStyle name="40% - Énfasis4 2" xfId="55" xr:uid="{00000000-0005-0000-0000-00003E000000}"/>
    <cellStyle name="40% - Énfasis4 3" xfId="110" xr:uid="{671EE5EF-E532-4240-8F29-09FA1BB66F94}"/>
    <cellStyle name="40% - Énfasis5 2" xfId="64" xr:uid="{00000000-0005-0000-0000-000037000000}"/>
    <cellStyle name="40% - Énfasis5 3" xfId="23" xr:uid="{00000000-0005-0000-0000-000041000000}"/>
    <cellStyle name="40% - Énfasis5 4" xfId="111" xr:uid="{2CA40974-343C-4323-A339-8FB0CB972684}"/>
    <cellStyle name="40% - Énfasis6 2" xfId="65" xr:uid="{00000000-0005-0000-0000-000038000000}"/>
    <cellStyle name="40% - Énfasis6 3" xfId="24" xr:uid="{00000000-0005-0000-0000-000043000000}"/>
    <cellStyle name="40% - Énfasis6 4" xfId="112" xr:uid="{1CABA701-69A0-47FB-9FF6-9BC91C950202}"/>
    <cellStyle name="60% - Énfasis1 2" xfId="66" xr:uid="{00000000-0005-0000-0000-000039000000}"/>
    <cellStyle name="60% - Énfasis1 3" xfId="25" xr:uid="{00000000-0005-0000-0000-000045000000}"/>
    <cellStyle name="60% - Énfasis2 2" xfId="67" xr:uid="{00000000-0005-0000-0000-00003A000000}"/>
    <cellStyle name="60% - Énfasis2 3" xfId="26" xr:uid="{00000000-0005-0000-0000-000047000000}"/>
    <cellStyle name="60% - Énfasis3 2" xfId="68" xr:uid="{00000000-0005-0000-0000-00003B000000}"/>
    <cellStyle name="60% - Énfasis3 3" xfId="27" xr:uid="{00000000-0005-0000-0000-000049000000}"/>
    <cellStyle name="60% - Énfasis4 2" xfId="69" xr:uid="{00000000-0005-0000-0000-00003C000000}"/>
    <cellStyle name="60% - Énfasis4 3" xfId="28" xr:uid="{00000000-0005-0000-0000-00004B000000}"/>
    <cellStyle name="60% - Énfasis5 2" xfId="70" xr:uid="{00000000-0005-0000-0000-00003D000000}"/>
    <cellStyle name="60% - Énfasis5 3" xfId="29" xr:uid="{00000000-0005-0000-0000-00004D000000}"/>
    <cellStyle name="60% - Énfasis6 2" xfId="71" xr:uid="{00000000-0005-0000-0000-00003E000000}"/>
    <cellStyle name="60% - Énfasis6 3" xfId="30" xr:uid="{00000000-0005-0000-0000-00004F000000}"/>
    <cellStyle name="Bueno" xfId="3" builtinId="26" customBuiltin="1"/>
    <cellStyle name="Cálculo 2" xfId="72" xr:uid="{00000000-0005-0000-0000-00003F000000}"/>
    <cellStyle name="Cálculo 3" xfId="31" xr:uid="{00000000-0005-0000-0000-000051000000}"/>
    <cellStyle name="Celda de comprobación" xfId="6" builtinId="23" customBuiltin="1"/>
    <cellStyle name="Celda vinculada" xfId="5" builtinId="24" customBuiltin="1"/>
    <cellStyle name="Encabezado 1 2" xfId="86" xr:uid="{00000000-0005-0000-0000-000040000000}"/>
    <cellStyle name="Encabezado 1 3" xfId="43" xr:uid="{00000000-0005-0000-0000-000053000000}"/>
    <cellStyle name="Encabezado 4 2" xfId="74" xr:uid="{00000000-0005-0000-0000-000041000000}"/>
    <cellStyle name="Encabezado 4 3" xfId="32" xr:uid="{00000000-0005-0000-0000-000055000000}"/>
    <cellStyle name="Énfasis1 2" xfId="75" xr:uid="{00000000-0005-0000-0000-000042000000}"/>
    <cellStyle name="Énfasis1 3" xfId="33" xr:uid="{00000000-0005-0000-0000-000057000000}"/>
    <cellStyle name="Énfasis2" xfId="9" builtinId="33" customBuiltin="1"/>
    <cellStyle name="Énfasis3 2" xfId="77" xr:uid="{00000000-0005-0000-0000-000043000000}"/>
    <cellStyle name="Énfasis3 3" xfId="34" xr:uid="{00000000-0005-0000-0000-000059000000}"/>
    <cellStyle name="Énfasis4 2" xfId="78" xr:uid="{00000000-0005-0000-0000-000044000000}"/>
    <cellStyle name="Énfasis4 3" xfId="35" xr:uid="{00000000-0005-0000-0000-00005B000000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Hipervínculo 2" xfId="52" xr:uid="{00000000-0005-0000-0000-00004D000000}"/>
    <cellStyle name="Incorrecto 2" xfId="79" xr:uid="{00000000-0005-0000-0000-000045000000}"/>
    <cellStyle name="Incorrecto 3" xfId="36" xr:uid="{00000000-0005-0000-0000-00005E000000}"/>
    <cellStyle name="Millares" xfId="2" builtinId="3"/>
    <cellStyle name="Millares [0] 2" xfId="115" xr:uid="{6DBC3B76-49EC-437B-9431-BB945DA33DF3}"/>
    <cellStyle name="Millares 2" xfId="49" xr:uid="{00000000-0005-0000-0000-000021000000}"/>
    <cellStyle name="Millares 2 2" xfId="91" xr:uid="{00000000-0005-0000-0000-000021000000}"/>
    <cellStyle name="Millares 3" xfId="90" xr:uid="{00000000-0005-0000-0000-000046000000}"/>
    <cellStyle name="Millares 4" xfId="47" xr:uid="{00000000-0005-0000-0000-000060000000}"/>
    <cellStyle name="Millares 5" xfId="114" xr:uid="{58BFA293-0597-4228-86E7-A3D16E041EEF}"/>
    <cellStyle name="Millares 6" xfId="116" xr:uid="{E898E11A-8CEE-44D7-BA04-DB0639433A1F}"/>
    <cellStyle name="Neutral 2" xfId="80" xr:uid="{00000000-0005-0000-0000-000048000000}"/>
    <cellStyle name="Neutral 3" xfId="37" xr:uid="{00000000-0005-0000-0000-000064000000}"/>
    <cellStyle name="Normal" xfId="0" builtinId="0"/>
    <cellStyle name="Normal 10" xfId="93" xr:uid="{00000000-0005-0000-0000-000059000000}"/>
    <cellStyle name="Normal 11" xfId="51" xr:uid="{00000000-0005-0000-0000-000052000000}"/>
    <cellStyle name="Normal 12" xfId="16" xr:uid="{00000000-0005-0000-0000-000066000000}"/>
    <cellStyle name="Normal 13" xfId="41" xr:uid="{00000000-0005-0000-0000-000081000000}"/>
    <cellStyle name="Normal 14" xfId="98" xr:uid="{00000000-0005-0000-0000-000082000000}"/>
    <cellStyle name="Normal 15" xfId="97" xr:uid="{00000000-0005-0000-0000-000083000000}"/>
    <cellStyle name="Normal 16" xfId="96" xr:uid="{00000000-0005-0000-0000-000084000000}"/>
    <cellStyle name="Normal 17" xfId="100" xr:uid="{494EBA86-8812-40C7-B0E8-E870BD294FE3}"/>
    <cellStyle name="Normal 18" xfId="113" xr:uid="{47C84DA9-A99C-4E9F-8BBB-83628EEED7E1}"/>
    <cellStyle name="Normal 2" xfId="48" xr:uid="{00000000-0005-0000-0000-000024000000}"/>
    <cellStyle name="Normal 3" xfId="38" xr:uid="{00000000-0005-0000-0000-000025000000}"/>
    <cellStyle name="Normal 3 2" xfId="81" xr:uid="{00000000-0005-0000-0000-000025000000}"/>
    <cellStyle name="Normal 4" xfId="57" xr:uid="{00000000-0005-0000-0000-000049000000}"/>
    <cellStyle name="Normal 5" xfId="84" xr:uid="{00000000-0005-0000-0000-000054000000}"/>
    <cellStyle name="Normal 6" xfId="94" xr:uid="{00000000-0005-0000-0000-000055000000}"/>
    <cellStyle name="Normal 7" xfId="76" xr:uid="{00000000-0005-0000-0000-000056000000}"/>
    <cellStyle name="Normal 8" xfId="95" xr:uid="{00000000-0005-0000-0000-000057000000}"/>
    <cellStyle name="Normal 9" xfId="73" xr:uid="{00000000-0005-0000-0000-000058000000}"/>
    <cellStyle name="Notas 2" xfId="82" xr:uid="{00000000-0005-0000-0000-00004D000000}"/>
    <cellStyle name="Notas 3" xfId="39" xr:uid="{00000000-0005-0000-0000-000073000000}"/>
    <cellStyle name="Porcentaje" xfId="99" builtinId="5"/>
    <cellStyle name="Porcentaje 2" xfId="92" xr:uid="{00000000-0005-0000-0000-00004E000000}"/>
    <cellStyle name="Porcentaje 3" xfId="50" xr:uid="{00000000-0005-0000-0000-000075000000}"/>
    <cellStyle name="Salida 2" xfId="83" xr:uid="{00000000-0005-0000-0000-00004F000000}"/>
    <cellStyle name="Salida 3" xfId="40" xr:uid="{00000000-0005-0000-0000-000077000000}"/>
    <cellStyle name="Texto de advertencia" xfId="7" builtinId="11" customBuiltin="1"/>
    <cellStyle name="Texto explicativo" xfId="8" builtinId="53" customBuiltin="1"/>
    <cellStyle name="Título 2 2" xfId="87" xr:uid="{00000000-0005-0000-0000-000051000000}"/>
    <cellStyle name="Título 2 3" xfId="44" xr:uid="{00000000-0005-0000-0000-00007A000000}"/>
    <cellStyle name="Título 3 2" xfId="88" xr:uid="{00000000-0005-0000-0000-000052000000}"/>
    <cellStyle name="Título 3 3" xfId="45" xr:uid="{00000000-0005-0000-0000-00007C000000}"/>
    <cellStyle name="Título 4" xfId="85" xr:uid="{00000000-0005-0000-0000-000050000000}"/>
    <cellStyle name="Título 5" xfId="42" xr:uid="{00000000-0005-0000-0000-000079000000}"/>
    <cellStyle name="Total 2" xfId="89" xr:uid="{00000000-0005-0000-0000-000053000000}"/>
    <cellStyle name="Total 3" xfId="46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96" name="0 Imagen" descr="FASECOLDA.gif">
          <a:extLst>
            <a:ext uri="{FF2B5EF4-FFF2-40B4-BE49-F238E27FC236}">
              <a16:creationId xmlns:a16="http://schemas.microsoft.com/office/drawing/2014/main" id="{D65313AA-615C-4490-8BA0-C8884F35C3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97" name="Picture 5" descr="soat">
          <a:extLst>
            <a:ext uri="{FF2B5EF4-FFF2-40B4-BE49-F238E27FC236}">
              <a16:creationId xmlns:a16="http://schemas.microsoft.com/office/drawing/2014/main" id="{6CB78BA7-7151-45A6-BCDC-5E87C1E90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531283</xdr:colOff>
      <xdr:row>5</xdr:row>
      <xdr:rowOff>19050</xdr:rowOff>
    </xdr:to>
    <xdr:pic>
      <xdr:nvPicPr>
        <xdr:cNvPr id="3046" name="Picture 2" descr="soat">
          <a:extLst>
            <a:ext uri="{FF2B5EF4-FFF2-40B4-BE49-F238E27FC236}">
              <a16:creationId xmlns:a16="http://schemas.microsoft.com/office/drawing/2014/main" id="{8FFF6E3B-25CD-4646-BE1A-5E7689011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57EEAA-8706-41BC-BBDC-DF31D9FFCC3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5</xdr:row>
      <xdr:rowOff>15240</xdr:rowOff>
    </xdr:to>
    <xdr:pic>
      <xdr:nvPicPr>
        <xdr:cNvPr id="2022" name="Picture 2" descr="soat">
          <a:extLst>
            <a:ext uri="{FF2B5EF4-FFF2-40B4-BE49-F238E27FC236}">
              <a16:creationId xmlns:a16="http://schemas.microsoft.com/office/drawing/2014/main" id="{5023B18E-AC8F-4DB3-B139-E3E6C26C0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52F650C7-3ABB-4A99-B6B6-684363DD664C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6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33203125" defaultRowHeight="13.2" x14ac:dyDescent="0.25"/>
  <cols>
    <col min="1" max="1" width="12.6640625" style="1" customWidth="1"/>
    <col min="2" max="2" width="13.6640625" style="1" customWidth="1"/>
    <col min="3" max="3" width="8.6640625" style="1" customWidth="1"/>
    <col min="4" max="4" width="11.6640625" style="1" customWidth="1"/>
    <col min="5" max="5" width="16.33203125" style="1" customWidth="1"/>
    <col min="6" max="6" width="14.33203125" style="1" customWidth="1"/>
    <col min="7" max="7" width="20.6640625" style="1" customWidth="1"/>
    <col min="8" max="16384" width="11.33203125" style="1"/>
  </cols>
  <sheetData>
    <row r="11" spans="2:8" ht="17.399999999999999" x14ac:dyDescent="0.3">
      <c r="B11" s="46" t="s">
        <v>20</v>
      </c>
      <c r="C11" s="46"/>
      <c r="D11" s="46"/>
      <c r="E11" s="46"/>
      <c r="F11" s="46"/>
      <c r="G11" s="46"/>
      <c r="H11" s="46"/>
    </row>
    <row r="12" spans="2:8" ht="17.399999999999999" x14ac:dyDescent="0.3">
      <c r="B12" s="46" t="s">
        <v>15</v>
      </c>
      <c r="C12" s="46"/>
      <c r="D12" s="46"/>
      <c r="E12" s="46"/>
      <c r="F12" s="46"/>
      <c r="G12" s="46"/>
      <c r="H12" s="46"/>
    </row>
    <row r="14" spans="2:8" x14ac:dyDescent="0.25">
      <c r="B14" s="47"/>
      <c r="C14" s="47"/>
      <c r="D14" s="47"/>
      <c r="E14" s="47"/>
      <c r="F14" s="47"/>
      <c r="G14" s="47"/>
    </row>
    <row r="15" spans="2:8" ht="22.8" x14ac:dyDescent="0.4">
      <c r="B15" s="49" t="s">
        <v>7</v>
      </c>
      <c r="C15" s="49"/>
      <c r="D15" s="49"/>
      <c r="E15" s="49"/>
      <c r="F15" s="49"/>
      <c r="G15" s="49"/>
      <c r="H15" s="49"/>
    </row>
    <row r="16" spans="2:8" ht="36.75" customHeight="1" x14ac:dyDescent="0.25">
      <c r="B16" s="48" t="s">
        <v>21</v>
      </c>
      <c r="C16" s="48"/>
      <c r="D16" s="48"/>
      <c r="E16" s="48"/>
      <c r="F16" s="48"/>
      <c r="G16" s="48"/>
      <c r="H16" s="48"/>
    </row>
    <row r="17" spans="2:8" ht="38.25" customHeight="1" x14ac:dyDescent="0.25">
      <c r="B17" s="48" t="s">
        <v>30</v>
      </c>
      <c r="C17" s="48"/>
      <c r="D17" s="48"/>
      <c r="E17" s="48"/>
      <c r="F17" s="48"/>
      <c r="G17" s="48"/>
      <c r="H17" s="48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7:G17" location="CONSTANTES!A1" display="PRIMAS EMITIDAS TRIMESTRALMENTE POR COMPAÑÍAS A PRECIOS CONSTANTES (2007=100)" xr:uid="{00000000-0004-0000-0000-000001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4"/>
  <sheetViews>
    <sheetView tabSelected="1" zoomScale="90" workbookViewId="0">
      <pane xSplit="2" ySplit="12" topLeftCell="C94" activePane="bottomRight" state="frozen"/>
      <selection activeCell="C87" sqref="C87"/>
      <selection pane="topRight" activeCell="C87" sqref="C87"/>
      <selection pane="bottomLeft" activeCell="C87" sqref="C87"/>
      <selection pane="bottomRight" activeCell="D106" sqref="D106"/>
    </sheetView>
  </sheetViews>
  <sheetFormatPr baseColWidth="10" defaultColWidth="11.33203125" defaultRowHeight="13.2" x14ac:dyDescent="0.25"/>
  <cols>
    <col min="1" max="1" width="10.6640625" style="4" customWidth="1"/>
    <col min="2" max="2" width="14.33203125" style="4" customWidth="1"/>
    <col min="3" max="11" width="14.6640625" style="4" customWidth="1"/>
    <col min="12" max="13" width="15.6640625" style="4" bestFit="1" customWidth="1"/>
    <col min="14" max="14" width="14.6640625" style="4" bestFit="1" customWidth="1"/>
    <col min="15" max="18" width="15.6640625" style="4" bestFit="1" customWidth="1"/>
    <col min="19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5">
      <c r="B7" s="22" t="s">
        <v>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  <c r="IU7" s="61"/>
      <c r="IV7" s="61"/>
    </row>
    <row r="8" spans="1:256" s="2" customFormat="1" x14ac:dyDescent="0.25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  <c r="IU8" s="61"/>
      <c r="IV8" s="61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5">
      <c r="A11" s="62" t="s">
        <v>2</v>
      </c>
      <c r="B11" s="62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3" customHeight="1" x14ac:dyDescent="0.25">
      <c r="A12" s="62"/>
      <c r="B12" s="62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5">
      <c r="A13" s="59">
        <v>2003</v>
      </c>
      <c r="B13" s="8" t="s">
        <v>8</v>
      </c>
      <c r="C13" s="9">
        <v>1473568.45</v>
      </c>
      <c r="D13" s="9">
        <v>2160754.27</v>
      </c>
      <c r="E13" s="9">
        <v>0</v>
      </c>
      <c r="F13" s="9">
        <v>0</v>
      </c>
      <c r="G13" s="9">
        <v>17220368.609999999</v>
      </c>
      <c r="H13" s="9">
        <v>0</v>
      </c>
      <c r="I13" s="9">
        <v>7162282.9900000002</v>
      </c>
      <c r="J13" s="9">
        <v>1965770.18</v>
      </c>
      <c r="K13" s="9">
        <v>2315.77</v>
      </c>
      <c r="L13" s="9">
        <v>1329769.05</v>
      </c>
      <c r="M13" s="9">
        <v>90490.04</v>
      </c>
      <c r="N13" s="9">
        <v>739824.77</v>
      </c>
      <c r="O13" s="9">
        <v>5068142.41</v>
      </c>
      <c r="P13" s="9">
        <v>700734.43999999762</v>
      </c>
      <c r="Q13" s="10">
        <v>37914020.979999997</v>
      </c>
    </row>
    <row r="14" spans="1:256" x14ac:dyDescent="0.25">
      <c r="A14" s="59"/>
      <c r="B14" s="8" t="s">
        <v>4</v>
      </c>
      <c r="C14" s="9">
        <v>3163330.2299999995</v>
      </c>
      <c r="D14" s="9">
        <v>2723263.19</v>
      </c>
      <c r="E14" s="9">
        <v>0</v>
      </c>
      <c r="F14" s="9">
        <v>0</v>
      </c>
      <c r="G14" s="9">
        <v>19335080.549999997</v>
      </c>
      <c r="H14" s="9">
        <v>0</v>
      </c>
      <c r="I14" s="9">
        <v>3932125.1799999997</v>
      </c>
      <c r="J14" s="9">
        <v>2115838.63</v>
      </c>
      <c r="K14" s="9">
        <v>17720.43</v>
      </c>
      <c r="L14" s="9">
        <v>1285058.03</v>
      </c>
      <c r="M14" s="9">
        <v>198656.26</v>
      </c>
      <c r="N14" s="9">
        <v>902672.51</v>
      </c>
      <c r="O14" s="9">
        <v>5194960.4499999993</v>
      </c>
      <c r="P14" s="9">
        <v>948084.5</v>
      </c>
      <c r="Q14" s="10">
        <v>39816789.960000001</v>
      </c>
    </row>
    <row r="15" spans="1:256" x14ac:dyDescent="0.25">
      <c r="A15" s="59"/>
      <c r="B15" s="8" t="s">
        <v>5</v>
      </c>
      <c r="C15" s="9">
        <v>2236581.37</v>
      </c>
      <c r="D15" s="9">
        <v>3398088.96</v>
      </c>
      <c r="E15" s="9">
        <v>0</v>
      </c>
      <c r="F15" s="9">
        <v>0</v>
      </c>
      <c r="G15" s="9">
        <v>20968387.810000002</v>
      </c>
      <c r="H15" s="9">
        <v>0</v>
      </c>
      <c r="I15" s="9">
        <v>7440324.9199999999</v>
      </c>
      <c r="J15" s="9">
        <v>2497115.8699999996</v>
      </c>
      <c r="K15" s="9">
        <v>635.38000000000102</v>
      </c>
      <c r="L15" s="9">
        <v>1645742.6100000003</v>
      </c>
      <c r="M15" s="9">
        <v>27072.460000000021</v>
      </c>
      <c r="N15" s="9">
        <v>935569.05</v>
      </c>
      <c r="O15" s="9">
        <v>5544361</v>
      </c>
      <c r="P15" s="9">
        <v>1036838.0099999905</v>
      </c>
      <c r="Q15" s="10">
        <v>45730717.439999998</v>
      </c>
    </row>
    <row r="16" spans="1:256" ht="13.8" thickBot="1" x14ac:dyDescent="0.3">
      <c r="A16" s="59"/>
      <c r="B16" s="14" t="s">
        <v>6</v>
      </c>
      <c r="C16" s="15">
        <v>3087424.1800000006</v>
      </c>
      <c r="D16" s="15">
        <v>4459015.68</v>
      </c>
      <c r="E16" s="15">
        <v>0</v>
      </c>
      <c r="F16" s="15">
        <v>0</v>
      </c>
      <c r="G16" s="15">
        <v>20462389.230000004</v>
      </c>
      <c r="H16" s="15">
        <v>0</v>
      </c>
      <c r="I16" s="15">
        <v>7085094.0300000012</v>
      </c>
      <c r="J16" s="15">
        <v>2677977.9600000009</v>
      </c>
      <c r="K16" s="15">
        <v>217.89999999999782</v>
      </c>
      <c r="L16" s="15">
        <v>1392380.1999999993</v>
      </c>
      <c r="M16" s="15">
        <v>43525.77999999997</v>
      </c>
      <c r="N16" s="15">
        <v>380435.83000000007</v>
      </c>
      <c r="O16" s="15">
        <v>6165462.1999999993</v>
      </c>
      <c r="P16" s="15">
        <v>943163.76000002027</v>
      </c>
      <c r="Q16" s="16">
        <v>46697086.75</v>
      </c>
    </row>
    <row r="17" spans="1:17" x14ac:dyDescent="0.25">
      <c r="A17" s="58">
        <v>2004</v>
      </c>
      <c r="B17" s="17" t="s">
        <v>8</v>
      </c>
      <c r="C17" s="18">
        <v>2445906.4</v>
      </c>
      <c r="D17" s="18">
        <v>4966498.0599999996</v>
      </c>
      <c r="E17" s="18">
        <v>0</v>
      </c>
      <c r="F17" s="18">
        <v>0</v>
      </c>
      <c r="G17" s="18">
        <v>20006791.390000001</v>
      </c>
      <c r="H17" s="18">
        <v>0</v>
      </c>
      <c r="I17" s="18">
        <v>10022085.35</v>
      </c>
      <c r="J17" s="18">
        <v>2631750.2999999998</v>
      </c>
      <c r="K17" s="18">
        <v>71.459999999999994</v>
      </c>
      <c r="L17" s="18">
        <v>1314675.8700000001</v>
      </c>
      <c r="M17" s="18">
        <v>151197.69</v>
      </c>
      <c r="N17" s="18">
        <v>275414.13</v>
      </c>
      <c r="O17" s="18">
        <v>5691424.2199999997</v>
      </c>
      <c r="P17" s="18">
        <v>845093.08000000566</v>
      </c>
      <c r="Q17" s="19">
        <v>48350907.950000003</v>
      </c>
    </row>
    <row r="18" spans="1:17" x14ac:dyDescent="0.25">
      <c r="A18" s="59"/>
      <c r="B18" s="8" t="s">
        <v>4</v>
      </c>
      <c r="C18" s="9">
        <v>1386959.29</v>
      </c>
      <c r="D18" s="9">
        <v>4591634.3400000008</v>
      </c>
      <c r="E18" s="9">
        <v>0</v>
      </c>
      <c r="F18" s="9">
        <v>0</v>
      </c>
      <c r="G18" s="9">
        <v>25406270.710000001</v>
      </c>
      <c r="H18" s="9">
        <v>0</v>
      </c>
      <c r="I18" s="9">
        <v>3463741.17</v>
      </c>
      <c r="J18" s="9">
        <v>3161922.67</v>
      </c>
      <c r="K18" s="9">
        <v>2587</v>
      </c>
      <c r="L18" s="9">
        <v>1648527.33</v>
      </c>
      <c r="M18" s="9">
        <v>122405.91999999998</v>
      </c>
      <c r="N18" s="9">
        <v>88406.19</v>
      </c>
      <c r="O18" s="9">
        <v>5739843.8899999997</v>
      </c>
      <c r="P18" s="9">
        <v>765361.90000001341</v>
      </c>
      <c r="Q18" s="10">
        <v>46377660.409999996</v>
      </c>
    </row>
    <row r="19" spans="1:17" x14ac:dyDescent="0.25">
      <c r="A19" s="59"/>
      <c r="B19" s="8" t="s">
        <v>5</v>
      </c>
      <c r="C19" s="9">
        <v>757414.86999999965</v>
      </c>
      <c r="D19" s="9">
        <v>4505322.1500000004</v>
      </c>
      <c r="E19" s="9">
        <v>0</v>
      </c>
      <c r="F19" s="9">
        <v>0</v>
      </c>
      <c r="G19" s="9">
        <v>23559701.550000004</v>
      </c>
      <c r="H19" s="9">
        <v>0</v>
      </c>
      <c r="I19" s="9">
        <v>20066209</v>
      </c>
      <c r="J19" s="9">
        <v>3309382.1900000004</v>
      </c>
      <c r="K19" s="9">
        <v>0</v>
      </c>
      <c r="L19" s="9">
        <v>1965171.0099999998</v>
      </c>
      <c r="M19" s="9">
        <v>69640</v>
      </c>
      <c r="N19" s="9">
        <v>37999.56</v>
      </c>
      <c r="O19" s="9">
        <v>6288107.3100000024</v>
      </c>
      <c r="P19" s="9">
        <v>212845.12999999523</v>
      </c>
      <c r="Q19" s="10">
        <v>60771792.769999996</v>
      </c>
    </row>
    <row r="20" spans="1:17" ht="13.8" thickBot="1" x14ac:dyDescent="0.3">
      <c r="A20" s="60"/>
      <c r="B20" s="11" t="s">
        <v>6</v>
      </c>
      <c r="C20" s="12">
        <v>364527.43000000063</v>
      </c>
      <c r="D20" s="12">
        <v>2484185.6099999994</v>
      </c>
      <c r="E20" s="12">
        <v>0</v>
      </c>
      <c r="F20" s="12">
        <v>0</v>
      </c>
      <c r="G20" s="12">
        <v>13254089.459999993</v>
      </c>
      <c r="H20" s="12">
        <v>0</v>
      </c>
      <c r="I20" s="12">
        <v>16991552.470000003</v>
      </c>
      <c r="J20" s="12">
        <v>1597618.8900000006</v>
      </c>
      <c r="K20" s="12">
        <v>1032.52</v>
      </c>
      <c r="L20" s="12">
        <v>-48112.19000000041</v>
      </c>
      <c r="M20" s="12">
        <v>697505.06</v>
      </c>
      <c r="N20" s="12">
        <v>60119.52999999997</v>
      </c>
      <c r="O20" s="12">
        <v>7427918.6399999969</v>
      </c>
      <c r="P20" s="12">
        <v>133982.12999999523</v>
      </c>
      <c r="Q20" s="13">
        <v>42964419.550000012</v>
      </c>
    </row>
    <row r="21" spans="1:17" x14ac:dyDescent="0.25">
      <c r="A21" s="59">
        <v>2005</v>
      </c>
      <c r="B21" s="8" t="s">
        <v>8</v>
      </c>
      <c r="C21" s="9">
        <v>222211.79</v>
      </c>
      <c r="D21" s="9">
        <v>2612364.59</v>
      </c>
      <c r="E21" s="9">
        <v>0</v>
      </c>
      <c r="F21" s="9">
        <v>0</v>
      </c>
      <c r="G21" s="9">
        <v>20610497.390000001</v>
      </c>
      <c r="H21" s="9">
        <v>0</v>
      </c>
      <c r="I21" s="9">
        <v>16996164.600000001</v>
      </c>
      <c r="J21" s="9">
        <v>2417783.56</v>
      </c>
      <c r="K21" s="9">
        <v>0</v>
      </c>
      <c r="L21" s="9">
        <v>955567.9</v>
      </c>
      <c r="M21" s="9">
        <v>547977.38</v>
      </c>
      <c r="N21" s="9">
        <v>34366.39</v>
      </c>
      <c r="O21" s="9">
        <v>8065466.1900000004</v>
      </c>
      <c r="P21" s="9">
        <v>159983.54999999702</v>
      </c>
      <c r="Q21" s="10">
        <v>52622383.340000004</v>
      </c>
    </row>
    <row r="22" spans="1:17" x14ac:dyDescent="0.25">
      <c r="A22" s="59"/>
      <c r="B22" s="8" t="s">
        <v>4</v>
      </c>
      <c r="C22" s="9">
        <v>183139.93999999997</v>
      </c>
      <c r="D22" s="9">
        <v>2106202.71</v>
      </c>
      <c r="E22" s="9">
        <v>0</v>
      </c>
      <c r="F22" s="9">
        <v>0</v>
      </c>
      <c r="G22" s="9">
        <v>20252695.630000003</v>
      </c>
      <c r="H22" s="9">
        <v>0</v>
      </c>
      <c r="I22" s="9">
        <v>18182393.059999995</v>
      </c>
      <c r="J22" s="9">
        <v>2731204.73</v>
      </c>
      <c r="K22" s="9">
        <v>0</v>
      </c>
      <c r="L22" s="9">
        <v>1591478.3599999999</v>
      </c>
      <c r="M22" s="9">
        <v>979078.34</v>
      </c>
      <c r="N22" s="9">
        <v>40071.660000000003</v>
      </c>
      <c r="O22" s="9">
        <v>8717798.9100000001</v>
      </c>
      <c r="P22" s="9">
        <v>34897.999999985099</v>
      </c>
      <c r="Q22" s="10">
        <v>54818961.340000004</v>
      </c>
    </row>
    <row r="23" spans="1:17" x14ac:dyDescent="0.25">
      <c r="A23" s="59"/>
      <c r="B23" s="8" t="s">
        <v>5</v>
      </c>
      <c r="C23" s="9">
        <v>174121.03000000003</v>
      </c>
      <c r="D23" s="9">
        <v>1592692.4699999997</v>
      </c>
      <c r="E23" s="9">
        <v>0</v>
      </c>
      <c r="F23" s="9">
        <v>0</v>
      </c>
      <c r="G23" s="9">
        <v>21712030.289999999</v>
      </c>
      <c r="H23" s="9">
        <v>0</v>
      </c>
      <c r="I23" s="9">
        <v>18489435.940000005</v>
      </c>
      <c r="J23" s="9">
        <v>2537786.0599999996</v>
      </c>
      <c r="K23" s="9">
        <v>0</v>
      </c>
      <c r="L23" s="9">
        <v>1305540.5500000003</v>
      </c>
      <c r="M23" s="9">
        <v>1978533.2</v>
      </c>
      <c r="N23" s="9">
        <v>-36093.340000000004</v>
      </c>
      <c r="O23" s="9">
        <v>9798926.2399999984</v>
      </c>
      <c r="P23" s="9">
        <v>27352.350000023842</v>
      </c>
      <c r="Q23" s="10">
        <v>57580324.789999992</v>
      </c>
    </row>
    <row r="24" spans="1:17" ht="13.8" thickBot="1" x14ac:dyDescent="0.3">
      <c r="A24" s="59"/>
      <c r="B24" s="14" t="s">
        <v>6</v>
      </c>
      <c r="C24" s="15">
        <v>111563.53000000003</v>
      </c>
      <c r="D24" s="15">
        <v>1037982.7600000007</v>
      </c>
      <c r="E24" s="15">
        <v>0</v>
      </c>
      <c r="F24" s="15">
        <v>0</v>
      </c>
      <c r="G24" s="15">
        <v>22262155.159999996</v>
      </c>
      <c r="H24" s="15">
        <v>0</v>
      </c>
      <c r="I24" s="15">
        <v>17067479.100000001</v>
      </c>
      <c r="J24" s="15">
        <v>2585486.0300000012</v>
      </c>
      <c r="K24" s="15">
        <v>0</v>
      </c>
      <c r="L24" s="15">
        <v>1507204.2200000002</v>
      </c>
      <c r="M24" s="15">
        <v>3346204.63</v>
      </c>
      <c r="N24" s="15">
        <v>30356.890000000007</v>
      </c>
      <c r="O24" s="15">
        <v>9027741.370000001</v>
      </c>
      <c r="P24" s="15">
        <v>38086.409999966621</v>
      </c>
      <c r="Q24" s="16">
        <v>57014260.099999994</v>
      </c>
    </row>
    <row r="25" spans="1:17" x14ac:dyDescent="0.25">
      <c r="A25" s="58">
        <v>2006</v>
      </c>
      <c r="B25" s="17" t="s">
        <v>8</v>
      </c>
      <c r="C25" s="18">
        <v>92444.29</v>
      </c>
      <c r="D25" s="18">
        <v>917692</v>
      </c>
      <c r="E25" s="18">
        <v>0</v>
      </c>
      <c r="F25" s="18">
        <v>0</v>
      </c>
      <c r="G25" s="18">
        <v>24558311.27</v>
      </c>
      <c r="H25" s="18">
        <v>0</v>
      </c>
      <c r="I25" s="18">
        <v>19529494.780000001</v>
      </c>
      <c r="J25" s="18">
        <v>2639627.89</v>
      </c>
      <c r="K25" s="18">
        <v>0</v>
      </c>
      <c r="L25" s="18">
        <v>2758499.13</v>
      </c>
      <c r="M25" s="18">
        <v>2456654.56</v>
      </c>
      <c r="N25" s="18">
        <v>9072.2900000000009</v>
      </c>
      <c r="O25" s="18">
        <v>9313975.9800000004</v>
      </c>
      <c r="P25" s="18">
        <v>6682.7899999842048</v>
      </c>
      <c r="Q25" s="19">
        <v>62282454.979999997</v>
      </c>
    </row>
    <row r="26" spans="1:17" x14ac:dyDescent="0.25">
      <c r="A26" s="59"/>
      <c r="B26" s="8" t="s">
        <v>4</v>
      </c>
      <c r="C26" s="9">
        <v>94311.10000000002</v>
      </c>
      <c r="D26" s="9">
        <v>743793.08000000007</v>
      </c>
      <c r="E26" s="9">
        <v>0</v>
      </c>
      <c r="F26" s="9">
        <v>0</v>
      </c>
      <c r="G26" s="9">
        <v>22099531.860000003</v>
      </c>
      <c r="H26" s="9">
        <v>0</v>
      </c>
      <c r="I26" s="9">
        <v>14653393.659999996</v>
      </c>
      <c r="J26" s="9">
        <v>2915315.65</v>
      </c>
      <c r="K26" s="9">
        <v>0</v>
      </c>
      <c r="L26" s="9">
        <v>2621616.1100000003</v>
      </c>
      <c r="M26" s="9">
        <v>4365823.8800000008</v>
      </c>
      <c r="N26" s="9">
        <v>14282.93</v>
      </c>
      <c r="O26" s="9">
        <v>9300380.5</v>
      </c>
      <c r="P26" s="9">
        <v>16764.060000024736</v>
      </c>
      <c r="Q26" s="10">
        <v>56825212.830000006</v>
      </c>
    </row>
    <row r="27" spans="1:17" x14ac:dyDescent="0.25">
      <c r="A27" s="59"/>
      <c r="B27" s="8" t="s">
        <v>5</v>
      </c>
      <c r="C27" s="9">
        <v>46427.139999999985</v>
      </c>
      <c r="D27" s="9">
        <v>889041.94999999972</v>
      </c>
      <c r="E27" s="9">
        <v>0</v>
      </c>
      <c r="F27" s="9">
        <v>0</v>
      </c>
      <c r="G27" s="9">
        <v>29075186.889999993</v>
      </c>
      <c r="H27" s="9">
        <v>0</v>
      </c>
      <c r="I27" s="9">
        <v>18930816.330000006</v>
      </c>
      <c r="J27" s="9">
        <v>2724095.5300000003</v>
      </c>
      <c r="K27" s="9">
        <v>0</v>
      </c>
      <c r="L27" s="9">
        <v>2924294.96</v>
      </c>
      <c r="M27" s="9">
        <v>5135711.47</v>
      </c>
      <c r="N27" s="9">
        <v>3621.5799999999981</v>
      </c>
      <c r="O27" s="9">
        <v>9122347.6799999997</v>
      </c>
      <c r="P27" s="9">
        <v>9240.5300000160933</v>
      </c>
      <c r="Q27" s="10">
        <v>68860784.060000002</v>
      </c>
    </row>
    <row r="28" spans="1:17" ht="13.8" thickBot="1" x14ac:dyDescent="0.3">
      <c r="A28" s="60"/>
      <c r="B28" s="11" t="s">
        <v>6</v>
      </c>
      <c r="C28" s="12">
        <v>31116.790000000008</v>
      </c>
      <c r="D28" s="12">
        <v>876116.56</v>
      </c>
      <c r="E28" s="12">
        <v>0</v>
      </c>
      <c r="F28" s="12">
        <v>0</v>
      </c>
      <c r="G28" s="12">
        <v>25899994.770000011</v>
      </c>
      <c r="H28" s="12">
        <v>0</v>
      </c>
      <c r="I28" s="12">
        <v>18040646.589999996</v>
      </c>
      <c r="J28" s="12">
        <v>2923621.1400000006</v>
      </c>
      <c r="K28" s="12">
        <v>333.5</v>
      </c>
      <c r="L28" s="12">
        <v>3216252.4099999992</v>
      </c>
      <c r="M28" s="12">
        <v>7937928.0500000007</v>
      </c>
      <c r="N28" s="12">
        <v>2472.8300000000017</v>
      </c>
      <c r="O28" s="12">
        <v>10437698.249999996</v>
      </c>
      <c r="P28" s="12">
        <v>3547.6899999678135</v>
      </c>
      <c r="Q28" s="13">
        <v>69369728.579999983</v>
      </c>
    </row>
    <row r="29" spans="1:17" x14ac:dyDescent="0.25">
      <c r="A29" s="58">
        <v>2007</v>
      </c>
      <c r="B29" s="17" t="s">
        <v>8</v>
      </c>
      <c r="C29" s="18">
        <v>7163.83</v>
      </c>
      <c r="D29" s="18">
        <v>970917.04</v>
      </c>
      <c r="E29" s="18">
        <v>0</v>
      </c>
      <c r="F29" s="18">
        <v>0</v>
      </c>
      <c r="G29" s="18">
        <v>28363793.390000001</v>
      </c>
      <c r="H29" s="18">
        <v>0</v>
      </c>
      <c r="I29" s="18">
        <v>19029048.710000001</v>
      </c>
      <c r="J29" s="18">
        <v>3119269.41</v>
      </c>
      <c r="K29" s="18">
        <v>0</v>
      </c>
      <c r="L29" s="18">
        <v>3767236.58</v>
      </c>
      <c r="M29" s="18">
        <v>9061783.8000000007</v>
      </c>
      <c r="N29" s="18">
        <v>0</v>
      </c>
      <c r="O29" s="18">
        <v>10635680.57</v>
      </c>
      <c r="P29" s="18">
        <v>83978.060000017285</v>
      </c>
      <c r="Q29" s="19">
        <v>75038871.390000001</v>
      </c>
    </row>
    <row r="30" spans="1:17" x14ac:dyDescent="0.25">
      <c r="A30" s="59"/>
      <c r="B30" s="8" t="s">
        <v>4</v>
      </c>
      <c r="C30" s="9">
        <v>30218.129999999997</v>
      </c>
      <c r="D30" s="9">
        <v>994057.83000000007</v>
      </c>
      <c r="E30" s="9">
        <v>0</v>
      </c>
      <c r="F30" s="9">
        <v>0</v>
      </c>
      <c r="G30" s="9">
        <v>23765136.200000003</v>
      </c>
      <c r="H30" s="9">
        <v>0</v>
      </c>
      <c r="I30" s="9">
        <v>18789188.310000002</v>
      </c>
      <c r="J30" s="9">
        <v>3226675.46</v>
      </c>
      <c r="K30" s="9">
        <v>0</v>
      </c>
      <c r="L30" s="9">
        <v>3906087.84</v>
      </c>
      <c r="M30" s="9">
        <v>8968532.870000001</v>
      </c>
      <c r="N30" s="9">
        <v>0</v>
      </c>
      <c r="O30" s="9">
        <v>9375419.8999999985</v>
      </c>
      <c r="P30" s="9">
        <v>7891.4699999839067</v>
      </c>
      <c r="Q30" s="10">
        <v>69063208.010000005</v>
      </c>
    </row>
    <row r="31" spans="1:17" x14ac:dyDescent="0.25">
      <c r="A31" s="59"/>
      <c r="B31" s="8" t="s">
        <v>5</v>
      </c>
      <c r="C31" s="9">
        <v>2083.1699999999983</v>
      </c>
      <c r="D31" s="9">
        <v>1258832.8199999998</v>
      </c>
      <c r="E31" s="9">
        <v>0</v>
      </c>
      <c r="F31" s="9">
        <v>0</v>
      </c>
      <c r="G31" s="9">
        <v>24725568.739999995</v>
      </c>
      <c r="H31" s="9">
        <v>0</v>
      </c>
      <c r="I31" s="9">
        <v>19707863.229999997</v>
      </c>
      <c r="J31" s="9">
        <v>3798302.1599999992</v>
      </c>
      <c r="K31" s="9">
        <v>0</v>
      </c>
      <c r="L31" s="9">
        <v>3429100.74</v>
      </c>
      <c r="M31" s="9">
        <v>20286629.129999995</v>
      </c>
      <c r="N31" s="9">
        <v>6748.3</v>
      </c>
      <c r="O31" s="9">
        <v>10960647.140000001</v>
      </c>
      <c r="P31" s="9">
        <v>23883.939999997616</v>
      </c>
      <c r="Q31" s="10">
        <v>84199659.370000005</v>
      </c>
    </row>
    <row r="32" spans="1:17" ht="13.8" thickBot="1" x14ac:dyDescent="0.3">
      <c r="A32" s="60"/>
      <c r="B32" s="11" t="s">
        <v>6</v>
      </c>
      <c r="C32" s="12">
        <v>5296.8300000000017</v>
      </c>
      <c r="D32" s="12">
        <v>1243279.4700000002</v>
      </c>
      <c r="E32" s="12">
        <v>0</v>
      </c>
      <c r="F32" s="12">
        <v>0</v>
      </c>
      <c r="G32" s="12">
        <v>31366695.210000008</v>
      </c>
      <c r="H32" s="12">
        <v>0</v>
      </c>
      <c r="I32" s="12">
        <v>22790585.489999995</v>
      </c>
      <c r="J32" s="12">
        <v>4080984.59</v>
      </c>
      <c r="K32" s="12">
        <v>0</v>
      </c>
      <c r="L32" s="12">
        <v>5440347.3100000005</v>
      </c>
      <c r="M32" s="12">
        <v>18213279.380000003</v>
      </c>
      <c r="N32" s="12">
        <v>-5559.67</v>
      </c>
      <c r="O32" s="12">
        <v>12490787.460000001</v>
      </c>
      <c r="P32" s="12">
        <v>589.72999998927116</v>
      </c>
      <c r="Q32" s="13">
        <v>95626285.799999982</v>
      </c>
    </row>
    <row r="33" spans="1:17" x14ac:dyDescent="0.25">
      <c r="A33" s="51">
        <v>2008</v>
      </c>
      <c r="B33" s="30" t="s">
        <v>8</v>
      </c>
      <c r="C33" s="31">
        <v>5710.55</v>
      </c>
      <c r="D33" s="31">
        <v>1517085.43</v>
      </c>
      <c r="E33" s="31">
        <v>0</v>
      </c>
      <c r="F33" s="31">
        <v>0</v>
      </c>
      <c r="G33" s="31">
        <v>20232295.399999999</v>
      </c>
      <c r="H33" s="31">
        <v>0</v>
      </c>
      <c r="I33" s="31">
        <v>17847484.02</v>
      </c>
      <c r="J33" s="31">
        <v>3577250.12</v>
      </c>
      <c r="K33" s="31">
        <v>0</v>
      </c>
      <c r="L33" s="31">
        <v>5138832.1900000004</v>
      </c>
      <c r="M33" s="31">
        <v>23276244.940000001</v>
      </c>
      <c r="N33" s="31">
        <v>0</v>
      </c>
      <c r="O33" s="31">
        <v>10689460.57</v>
      </c>
      <c r="P33" s="31">
        <v>547.35999999940395</v>
      </c>
      <c r="Q33" s="32">
        <v>82284910.579999998</v>
      </c>
    </row>
    <row r="34" spans="1:17" x14ac:dyDescent="0.25">
      <c r="A34" s="51"/>
      <c r="B34" s="24" t="s">
        <v>4</v>
      </c>
      <c r="C34" s="25">
        <v>1552.04</v>
      </c>
      <c r="D34" s="25">
        <v>2128864.5700000003</v>
      </c>
      <c r="E34" s="25">
        <v>0</v>
      </c>
      <c r="F34" s="25">
        <v>0</v>
      </c>
      <c r="G34" s="25">
        <v>29443894.600000001</v>
      </c>
      <c r="H34" s="25">
        <v>0</v>
      </c>
      <c r="I34" s="25">
        <v>19426995.98</v>
      </c>
      <c r="J34" s="25">
        <v>4012179.88</v>
      </c>
      <c r="K34" s="25">
        <v>0</v>
      </c>
      <c r="L34" s="25">
        <v>5492167.8099999996</v>
      </c>
      <c r="M34" s="25">
        <v>26179545.059999999</v>
      </c>
      <c r="N34" s="25">
        <v>758.54</v>
      </c>
      <c r="O34" s="25">
        <v>10287099.43</v>
      </c>
      <c r="P34" s="25">
        <v>13801.510000005364</v>
      </c>
      <c r="Q34" s="26">
        <v>96986859.420000002</v>
      </c>
    </row>
    <row r="35" spans="1:17" x14ac:dyDescent="0.25">
      <c r="A35" s="51"/>
      <c r="B35" s="24" t="s">
        <v>5</v>
      </c>
      <c r="C35" s="25">
        <v>4197.8999999999996</v>
      </c>
      <c r="D35" s="25">
        <v>2912005.8</v>
      </c>
      <c r="E35" s="25">
        <v>0</v>
      </c>
      <c r="F35" s="25">
        <v>0</v>
      </c>
      <c r="G35" s="25">
        <v>25928780.700000003</v>
      </c>
      <c r="H35" s="25">
        <v>0</v>
      </c>
      <c r="I35" s="25">
        <v>17598821.100000001</v>
      </c>
      <c r="J35" s="25">
        <v>4239831</v>
      </c>
      <c r="K35" s="25">
        <v>0</v>
      </c>
      <c r="L35" s="25">
        <v>5170909.4000000004</v>
      </c>
      <c r="M35" s="25">
        <v>31565648.599999994</v>
      </c>
      <c r="N35" s="25">
        <v>8069.2400000000007</v>
      </c>
      <c r="O35" s="25">
        <v>9600112.1999999993</v>
      </c>
      <c r="P35" s="25">
        <v>564353.12999999523</v>
      </c>
      <c r="Q35" s="26">
        <v>97037373.579999983</v>
      </c>
    </row>
    <row r="36" spans="1:17" ht="13.8" thickBot="1" x14ac:dyDescent="0.3">
      <c r="A36" s="52"/>
      <c r="B36" s="27" t="s">
        <v>6</v>
      </c>
      <c r="C36" s="28">
        <v>4343.2700000000004</v>
      </c>
      <c r="D36" s="28">
        <v>3083038.6000000006</v>
      </c>
      <c r="E36" s="28">
        <v>0</v>
      </c>
      <c r="F36" s="28">
        <v>0</v>
      </c>
      <c r="G36" s="28">
        <v>27725334.799999997</v>
      </c>
      <c r="H36" s="28">
        <v>0</v>
      </c>
      <c r="I36" s="28">
        <v>14590851.699999996</v>
      </c>
      <c r="J36" s="28">
        <v>4573641.8000000007</v>
      </c>
      <c r="K36" s="28">
        <v>0</v>
      </c>
      <c r="L36" s="28">
        <v>4867257.9000000004</v>
      </c>
      <c r="M36" s="28">
        <v>28885881.5</v>
      </c>
      <c r="N36" s="28">
        <v>5460.2899999999991</v>
      </c>
      <c r="O36" s="28">
        <v>5713126.4000000022</v>
      </c>
      <c r="P36" s="28">
        <v>-562482.32999998331</v>
      </c>
      <c r="Q36" s="29">
        <v>89441809.420000017</v>
      </c>
    </row>
    <row r="37" spans="1:17" x14ac:dyDescent="0.25">
      <c r="A37" s="51">
        <v>2009</v>
      </c>
      <c r="B37" s="30" t="s">
        <v>8</v>
      </c>
      <c r="C37" s="31">
        <v>670.51</v>
      </c>
      <c r="D37" s="31">
        <v>4831218.3</v>
      </c>
      <c r="E37" s="31">
        <v>0</v>
      </c>
      <c r="F37" s="31">
        <v>0</v>
      </c>
      <c r="G37" s="31">
        <v>22714448.899999999</v>
      </c>
      <c r="H37" s="31">
        <v>0</v>
      </c>
      <c r="I37" s="31">
        <v>12093097.300000001</v>
      </c>
      <c r="J37" s="31">
        <v>4690447.9000000004</v>
      </c>
      <c r="K37" s="31">
        <v>0</v>
      </c>
      <c r="L37" s="31">
        <v>5400275.0999999996</v>
      </c>
      <c r="M37" s="31">
        <v>34208043.600000001</v>
      </c>
      <c r="N37" s="31">
        <v>125.58</v>
      </c>
      <c r="O37" s="31">
        <v>11845970.9</v>
      </c>
      <c r="P37" s="31">
        <v>2248.7099999934435</v>
      </c>
      <c r="Q37" s="32">
        <v>95786546.799999997</v>
      </c>
    </row>
    <row r="38" spans="1:17" x14ac:dyDescent="0.25">
      <c r="A38" s="51"/>
      <c r="B38" s="24" t="s">
        <v>4</v>
      </c>
      <c r="C38" s="25">
        <v>7565.74</v>
      </c>
      <c r="D38" s="25">
        <v>4178643.7</v>
      </c>
      <c r="E38" s="25">
        <v>0</v>
      </c>
      <c r="F38" s="25">
        <v>0</v>
      </c>
      <c r="G38" s="25">
        <v>22438776.399999999</v>
      </c>
      <c r="H38" s="25">
        <v>0</v>
      </c>
      <c r="I38" s="25">
        <v>12410775.899999999</v>
      </c>
      <c r="J38" s="25">
        <v>4390378.0999999996</v>
      </c>
      <c r="K38" s="25">
        <v>0</v>
      </c>
      <c r="L38" s="25">
        <v>6267831.5</v>
      </c>
      <c r="M38" s="25">
        <v>35821903.499999993</v>
      </c>
      <c r="N38" s="25">
        <v>5893.68</v>
      </c>
      <c r="O38" s="25">
        <v>12504621.4</v>
      </c>
      <c r="P38" s="25">
        <v>10.980000004172325</v>
      </c>
      <c r="Q38" s="26">
        <v>98026400.899999991</v>
      </c>
    </row>
    <row r="39" spans="1:17" x14ac:dyDescent="0.25">
      <c r="A39" s="51"/>
      <c r="B39" s="24" t="s">
        <v>5</v>
      </c>
      <c r="C39" s="25">
        <v>1600.1200000000008</v>
      </c>
      <c r="D39" s="25">
        <v>4729062.8000000007</v>
      </c>
      <c r="E39" s="25">
        <v>0</v>
      </c>
      <c r="F39" s="25">
        <v>0</v>
      </c>
      <c r="G39" s="25">
        <v>21304742.100000001</v>
      </c>
      <c r="H39" s="25">
        <v>0</v>
      </c>
      <c r="I39" s="25">
        <v>13691284.599999998</v>
      </c>
      <c r="J39" s="25">
        <v>5099746.9000000004</v>
      </c>
      <c r="K39" s="25">
        <v>0</v>
      </c>
      <c r="L39" s="25">
        <v>5712494.7999999989</v>
      </c>
      <c r="M39" s="25">
        <v>38025609.700000003</v>
      </c>
      <c r="N39" s="25">
        <v>-5134.9800000000005</v>
      </c>
      <c r="O39" s="25">
        <v>8309099.8000000007</v>
      </c>
      <c r="P39" s="25">
        <v>111.56000006198883</v>
      </c>
      <c r="Q39" s="26">
        <v>96868617.400000036</v>
      </c>
    </row>
    <row r="40" spans="1:17" ht="13.8" thickBot="1" x14ac:dyDescent="0.3">
      <c r="A40" s="52"/>
      <c r="B40" s="27" t="s">
        <v>6</v>
      </c>
      <c r="C40" s="28">
        <v>0</v>
      </c>
      <c r="D40" s="28">
        <v>4653123.8000000007</v>
      </c>
      <c r="E40" s="28">
        <v>0</v>
      </c>
      <c r="F40" s="28">
        <v>0</v>
      </c>
      <c r="G40" s="28">
        <v>19534451.800000004</v>
      </c>
      <c r="H40" s="28">
        <v>0</v>
      </c>
      <c r="I40" s="28">
        <v>11306137.900000006</v>
      </c>
      <c r="J40" s="28">
        <v>4984522.2999999989</v>
      </c>
      <c r="K40" s="28">
        <v>0</v>
      </c>
      <c r="L40" s="28">
        <v>5892638.5</v>
      </c>
      <c r="M40" s="28">
        <v>47108670.000000015</v>
      </c>
      <c r="N40" s="28">
        <v>-77.149999999999977</v>
      </c>
      <c r="O40" s="28">
        <v>11258647.699999996</v>
      </c>
      <c r="P40" s="28">
        <v>1456.7499999403954</v>
      </c>
      <c r="Q40" s="29">
        <v>104739571.59999996</v>
      </c>
    </row>
    <row r="41" spans="1:17" x14ac:dyDescent="0.25">
      <c r="A41" s="51">
        <v>2010</v>
      </c>
      <c r="B41" s="30" t="s">
        <v>8</v>
      </c>
      <c r="C41" s="31">
        <v>674.67</v>
      </c>
      <c r="D41" s="31">
        <v>4771683.9000000004</v>
      </c>
      <c r="E41" s="31">
        <v>0</v>
      </c>
      <c r="F41" s="31">
        <v>0</v>
      </c>
      <c r="G41" s="31">
        <v>20586874.300000001</v>
      </c>
      <c r="H41" s="31">
        <v>0</v>
      </c>
      <c r="I41" s="31">
        <v>13689898.4</v>
      </c>
      <c r="J41" s="31">
        <v>5056913.5999999996</v>
      </c>
      <c r="K41" s="31">
        <v>0</v>
      </c>
      <c r="L41" s="31">
        <v>6329715.5</v>
      </c>
      <c r="M41" s="31">
        <v>48003621.200000003</v>
      </c>
      <c r="N41" s="31">
        <v>207.77</v>
      </c>
      <c r="O41" s="31">
        <v>10059644.300000001</v>
      </c>
      <c r="P41" s="31">
        <v>2729.5600000023842</v>
      </c>
      <c r="Q41" s="32">
        <v>108501963.2</v>
      </c>
    </row>
    <row r="42" spans="1:17" x14ac:dyDescent="0.25">
      <c r="A42" s="51"/>
      <c r="B42" s="24" t="s">
        <v>4</v>
      </c>
      <c r="C42" s="25">
        <v>0</v>
      </c>
      <c r="D42" s="25">
        <v>8002000.5</v>
      </c>
      <c r="E42" s="25">
        <v>0</v>
      </c>
      <c r="F42" s="25">
        <v>0</v>
      </c>
      <c r="G42" s="25">
        <v>18782330.199999999</v>
      </c>
      <c r="H42" s="25">
        <v>0</v>
      </c>
      <c r="I42" s="25">
        <v>17811985</v>
      </c>
      <c r="J42" s="25">
        <v>5786564.7000000011</v>
      </c>
      <c r="K42" s="25">
        <v>0</v>
      </c>
      <c r="L42" s="25">
        <v>5463585.4000000004</v>
      </c>
      <c r="M42" s="25">
        <v>49384094.700000003</v>
      </c>
      <c r="N42" s="25">
        <v>22585.41</v>
      </c>
      <c r="O42" s="25">
        <v>11574441.699999999</v>
      </c>
      <c r="P42" s="25">
        <v>84.189999997615814</v>
      </c>
      <c r="Q42" s="26">
        <v>116827671.8</v>
      </c>
    </row>
    <row r="43" spans="1:17" x14ac:dyDescent="0.25">
      <c r="A43" s="51"/>
      <c r="B43" s="24" t="s">
        <v>5</v>
      </c>
      <c r="C43" s="25">
        <v>3090</v>
      </c>
      <c r="D43" s="25">
        <v>7864399.8120000008</v>
      </c>
      <c r="E43" s="25">
        <v>0</v>
      </c>
      <c r="F43" s="25">
        <v>0</v>
      </c>
      <c r="G43" s="25">
        <v>19283440.853</v>
      </c>
      <c r="H43" s="25">
        <v>0</v>
      </c>
      <c r="I43" s="25">
        <v>12147385.894000001</v>
      </c>
      <c r="J43" s="25">
        <v>5228348.6629999988</v>
      </c>
      <c r="K43" s="25">
        <v>0</v>
      </c>
      <c r="L43" s="25">
        <v>7478448.3219999988</v>
      </c>
      <c r="M43" s="25">
        <v>55326829.715000004</v>
      </c>
      <c r="N43" s="25">
        <v>-103.88000000000102</v>
      </c>
      <c r="O43" s="25">
        <v>12732312.397</v>
      </c>
      <c r="P43" s="25">
        <v>8.5999965667724609E-2</v>
      </c>
      <c r="Q43" s="26">
        <v>120064151.86199999</v>
      </c>
    </row>
    <row r="44" spans="1:17" ht="13.8" thickBot="1" x14ac:dyDescent="0.3">
      <c r="A44" s="52"/>
      <c r="B44" s="27" t="s">
        <v>6</v>
      </c>
      <c r="C44" s="28">
        <v>0</v>
      </c>
      <c r="D44" s="28">
        <v>9539903.4509999976</v>
      </c>
      <c r="E44" s="28">
        <v>0</v>
      </c>
      <c r="F44" s="28">
        <v>0</v>
      </c>
      <c r="G44" s="28">
        <v>16781996.716000006</v>
      </c>
      <c r="H44" s="28">
        <v>0</v>
      </c>
      <c r="I44" s="28">
        <v>11929601.328000002</v>
      </c>
      <c r="J44" s="28">
        <v>4956399.3550000004</v>
      </c>
      <c r="K44" s="28">
        <v>0</v>
      </c>
      <c r="L44" s="28">
        <v>7172017.1579999998</v>
      </c>
      <c r="M44" s="28">
        <v>52899262.213999987</v>
      </c>
      <c r="N44" s="28">
        <v>0</v>
      </c>
      <c r="O44" s="28">
        <v>14055823.145000003</v>
      </c>
      <c r="P44" s="28">
        <v>3288.1000000238419</v>
      </c>
      <c r="Q44" s="29">
        <v>117338291.46700001</v>
      </c>
    </row>
    <row r="45" spans="1:17" x14ac:dyDescent="0.25">
      <c r="A45" s="51">
        <v>2011</v>
      </c>
      <c r="B45" s="30" t="s">
        <v>8</v>
      </c>
      <c r="C45" s="31">
        <v>0</v>
      </c>
      <c r="D45" s="31">
        <v>8646270.0109999999</v>
      </c>
      <c r="E45" s="31">
        <v>0</v>
      </c>
      <c r="F45" s="31">
        <v>0</v>
      </c>
      <c r="G45" s="31">
        <v>19253261.072000001</v>
      </c>
      <c r="H45" s="31">
        <v>0</v>
      </c>
      <c r="I45" s="31">
        <v>6659517.9879999999</v>
      </c>
      <c r="J45" s="31">
        <v>5283102.0750000002</v>
      </c>
      <c r="K45" s="31">
        <v>0</v>
      </c>
      <c r="L45" s="31">
        <v>6322030.2690000003</v>
      </c>
      <c r="M45" s="31">
        <v>52104113.129000001</v>
      </c>
      <c r="N45" s="31">
        <v>0</v>
      </c>
      <c r="O45" s="31">
        <v>11843193.762</v>
      </c>
      <c r="P45" s="31">
        <v>0</v>
      </c>
      <c r="Q45" s="32">
        <v>110111488.30599999</v>
      </c>
    </row>
    <row r="46" spans="1:17" x14ac:dyDescent="0.25">
      <c r="A46" s="51"/>
      <c r="B46" s="24" t="s">
        <v>4</v>
      </c>
      <c r="C46" s="25">
        <v>0</v>
      </c>
      <c r="D46" s="25">
        <v>11477097.982000001</v>
      </c>
      <c r="E46" s="25">
        <v>0</v>
      </c>
      <c r="F46" s="25">
        <v>0</v>
      </c>
      <c r="G46" s="25">
        <v>17173856.554999996</v>
      </c>
      <c r="H46" s="25">
        <v>0</v>
      </c>
      <c r="I46" s="25">
        <v>14563931.549000001</v>
      </c>
      <c r="J46" s="25">
        <v>4837535.1800000006</v>
      </c>
      <c r="K46" s="25">
        <v>0</v>
      </c>
      <c r="L46" s="25">
        <v>6747005.8909999998</v>
      </c>
      <c r="M46" s="25">
        <v>51335908.303999998</v>
      </c>
      <c r="N46" s="25">
        <v>0</v>
      </c>
      <c r="O46" s="25">
        <v>8237461.5369999986</v>
      </c>
      <c r="P46" s="25">
        <v>0</v>
      </c>
      <c r="Q46" s="26">
        <v>114372796.998</v>
      </c>
    </row>
    <row r="47" spans="1:17" x14ac:dyDescent="0.25">
      <c r="A47" s="51"/>
      <c r="B47" s="24" t="s">
        <v>5</v>
      </c>
      <c r="C47" s="25">
        <v>0</v>
      </c>
      <c r="D47" s="25">
        <v>15062635.419</v>
      </c>
      <c r="E47" s="25">
        <v>0</v>
      </c>
      <c r="F47" s="25">
        <v>0</v>
      </c>
      <c r="G47" s="25">
        <v>18656087.684</v>
      </c>
      <c r="H47" s="25">
        <v>0</v>
      </c>
      <c r="I47" s="25">
        <v>13570126.045000002</v>
      </c>
      <c r="J47" s="25">
        <v>5252149.6649999991</v>
      </c>
      <c r="K47" s="25">
        <v>0</v>
      </c>
      <c r="L47" s="25">
        <v>7260766.1669999994</v>
      </c>
      <c r="M47" s="25">
        <v>50558593.583999991</v>
      </c>
      <c r="N47" s="25">
        <v>0</v>
      </c>
      <c r="O47" s="25">
        <v>14026588.771000002</v>
      </c>
      <c r="P47" s="25">
        <v>103.69999998807907</v>
      </c>
      <c r="Q47" s="26">
        <v>124387051.035</v>
      </c>
    </row>
    <row r="48" spans="1:17" ht="13.8" thickBot="1" x14ac:dyDescent="0.3">
      <c r="A48" s="52"/>
      <c r="B48" s="27" t="s">
        <v>6</v>
      </c>
      <c r="C48" s="28">
        <v>0</v>
      </c>
      <c r="D48" s="28">
        <v>17252027.990000002</v>
      </c>
      <c r="E48" s="28">
        <v>0</v>
      </c>
      <c r="F48" s="28">
        <v>0</v>
      </c>
      <c r="G48" s="28">
        <v>22198479.160000004</v>
      </c>
      <c r="H48" s="28">
        <v>0</v>
      </c>
      <c r="I48" s="28">
        <v>12438327.296999998</v>
      </c>
      <c r="J48" s="28">
        <v>5380159.8089999985</v>
      </c>
      <c r="K48" s="28">
        <v>0</v>
      </c>
      <c r="L48" s="28">
        <v>7681356.8949999996</v>
      </c>
      <c r="M48" s="28">
        <v>48963105.001000017</v>
      </c>
      <c r="N48" s="28">
        <v>0</v>
      </c>
      <c r="O48" s="28">
        <v>13101157.805</v>
      </c>
      <c r="P48" s="28">
        <v>0</v>
      </c>
      <c r="Q48" s="29">
        <v>127014613.95700002</v>
      </c>
    </row>
    <row r="49" spans="1:18" x14ac:dyDescent="0.25">
      <c r="A49" s="51">
        <v>2012</v>
      </c>
      <c r="B49" s="30" t="s">
        <v>8</v>
      </c>
      <c r="C49" s="31">
        <v>0</v>
      </c>
      <c r="D49" s="31">
        <v>20745527.265999999</v>
      </c>
      <c r="E49" s="31">
        <v>0</v>
      </c>
      <c r="F49" s="31">
        <v>0</v>
      </c>
      <c r="G49" s="31">
        <v>21946545.285</v>
      </c>
      <c r="H49" s="31">
        <v>0</v>
      </c>
      <c r="I49" s="31">
        <v>15039579.666999999</v>
      </c>
      <c r="J49" s="31">
        <v>5447296.1359999999</v>
      </c>
      <c r="K49" s="31">
        <v>0</v>
      </c>
      <c r="L49" s="31">
        <v>6859265.8499999996</v>
      </c>
      <c r="M49" s="31">
        <v>48062612.015000001</v>
      </c>
      <c r="N49" s="31">
        <v>0</v>
      </c>
      <c r="O49" s="31">
        <v>17258735.515999999</v>
      </c>
      <c r="P49" s="31">
        <v>742.97000002861023</v>
      </c>
      <c r="Q49" s="32">
        <v>135360304.70500001</v>
      </c>
    </row>
    <row r="50" spans="1:18" x14ac:dyDescent="0.25">
      <c r="A50" s="51"/>
      <c r="B50" s="24" t="s">
        <v>4</v>
      </c>
      <c r="C50" s="25">
        <v>0</v>
      </c>
      <c r="D50" s="25">
        <v>22221201.734000001</v>
      </c>
      <c r="E50" s="25">
        <v>0</v>
      </c>
      <c r="F50" s="25">
        <v>0</v>
      </c>
      <c r="G50" s="25">
        <v>21103521.715</v>
      </c>
      <c r="H50" s="25">
        <v>0</v>
      </c>
      <c r="I50" s="25">
        <v>13129772.333000001</v>
      </c>
      <c r="J50" s="25">
        <v>4203267.8640000001</v>
      </c>
      <c r="K50" s="25">
        <v>0</v>
      </c>
      <c r="L50" s="25">
        <v>10119863.15</v>
      </c>
      <c r="M50" s="25">
        <v>47141017.984999999</v>
      </c>
      <c r="N50" s="25">
        <v>0</v>
      </c>
      <c r="O50" s="25">
        <v>14920064.484000001</v>
      </c>
      <c r="P50" s="25">
        <v>86.029999971389771</v>
      </c>
      <c r="Q50" s="26">
        <v>132838795.29499999</v>
      </c>
    </row>
    <row r="51" spans="1:18" x14ac:dyDescent="0.25">
      <c r="A51" s="51"/>
      <c r="B51" s="24" t="s">
        <v>5</v>
      </c>
      <c r="C51" s="25">
        <v>0</v>
      </c>
      <c r="D51" s="25">
        <v>26931885.947999999</v>
      </c>
      <c r="E51" s="25">
        <v>0</v>
      </c>
      <c r="F51" s="25">
        <v>0</v>
      </c>
      <c r="G51" s="25">
        <v>23905389.314999998</v>
      </c>
      <c r="H51" s="25">
        <v>0</v>
      </c>
      <c r="I51" s="25">
        <v>16023222.972000003</v>
      </c>
      <c r="J51" s="25">
        <v>6777683.7510000002</v>
      </c>
      <c r="K51" s="25">
        <v>0</v>
      </c>
      <c r="L51" s="25">
        <v>11137593.338</v>
      </c>
      <c r="M51" s="25">
        <v>52628804.381000012</v>
      </c>
      <c r="N51" s="25">
        <v>0</v>
      </c>
      <c r="O51" s="25">
        <v>15870151.618000001</v>
      </c>
      <c r="P51" s="25">
        <v>1163.8699999451637</v>
      </c>
      <c r="Q51" s="26">
        <v>153275895.19300002</v>
      </c>
    </row>
    <row r="52" spans="1:18" ht="13.8" thickBot="1" x14ac:dyDescent="0.3">
      <c r="A52" s="52"/>
      <c r="B52" s="27" t="s">
        <v>6</v>
      </c>
      <c r="C52" s="28">
        <v>0</v>
      </c>
      <c r="D52" s="28">
        <v>27503438.207000002</v>
      </c>
      <c r="E52" s="28">
        <v>0</v>
      </c>
      <c r="F52" s="28">
        <v>0</v>
      </c>
      <c r="G52" s="28">
        <v>29731494.747999996</v>
      </c>
      <c r="H52" s="28">
        <v>0</v>
      </c>
      <c r="I52" s="28">
        <v>16220020.535999998</v>
      </c>
      <c r="J52" s="28">
        <v>7437818.4989999998</v>
      </c>
      <c r="K52" s="28">
        <v>0</v>
      </c>
      <c r="L52" s="28">
        <v>11394590.111000001</v>
      </c>
      <c r="M52" s="28">
        <v>43501806.307999998</v>
      </c>
      <c r="N52" s="28">
        <v>0</v>
      </c>
      <c r="O52" s="28">
        <v>16242015.932999998</v>
      </c>
      <c r="P52" s="28">
        <v>1855.1280000805855</v>
      </c>
      <c r="Q52" s="29">
        <v>152033039.46999997</v>
      </c>
    </row>
    <row r="53" spans="1:18" x14ac:dyDescent="0.25">
      <c r="A53" s="51">
        <v>2013</v>
      </c>
      <c r="B53" s="30" t="s">
        <v>8</v>
      </c>
      <c r="C53" s="31">
        <v>0</v>
      </c>
      <c r="D53" s="31">
        <v>32510629.296</v>
      </c>
      <c r="E53" s="31">
        <v>0</v>
      </c>
      <c r="F53" s="31">
        <v>0</v>
      </c>
      <c r="G53" s="31">
        <v>34588687.916000001</v>
      </c>
      <c r="H53" s="31">
        <v>0</v>
      </c>
      <c r="I53" s="31">
        <v>15354117.335000001</v>
      </c>
      <c r="J53" s="31">
        <v>9126278.6229999997</v>
      </c>
      <c r="K53" s="31">
        <v>0</v>
      </c>
      <c r="L53" s="31">
        <v>12758895.534</v>
      </c>
      <c r="M53" s="31">
        <v>54112800.667999998</v>
      </c>
      <c r="N53" s="31">
        <v>0</v>
      </c>
      <c r="O53" s="31">
        <v>21374005.769000001</v>
      </c>
      <c r="P53" s="31">
        <v>307.17500004172325</v>
      </c>
      <c r="Q53" s="32">
        <v>179825722.31600001</v>
      </c>
    </row>
    <row r="54" spans="1:18" x14ac:dyDescent="0.25">
      <c r="A54" s="51"/>
      <c r="B54" s="24" t="s">
        <v>4</v>
      </c>
      <c r="C54" s="25">
        <v>0</v>
      </c>
      <c r="D54" s="25">
        <v>31280269.993999999</v>
      </c>
      <c r="E54" s="25">
        <v>0</v>
      </c>
      <c r="F54" s="25">
        <v>0</v>
      </c>
      <c r="G54" s="25">
        <v>30974067.838</v>
      </c>
      <c r="H54" s="25">
        <v>0</v>
      </c>
      <c r="I54" s="25">
        <v>13008086.846000001</v>
      </c>
      <c r="J54" s="25">
        <v>12787130.899999999</v>
      </c>
      <c r="K54" s="25">
        <v>15525.2</v>
      </c>
      <c r="L54" s="25">
        <v>15980468.498000002</v>
      </c>
      <c r="M54" s="25">
        <v>62286995.491999999</v>
      </c>
      <c r="N54" s="25">
        <v>0</v>
      </c>
      <c r="O54" s="25">
        <v>22763060.821000002</v>
      </c>
      <c r="P54" s="25">
        <v>9.9995732307434082E-4</v>
      </c>
      <c r="Q54" s="26">
        <v>189095605.59</v>
      </c>
    </row>
    <row r="55" spans="1:18" x14ac:dyDescent="0.25">
      <c r="A55" s="51"/>
      <c r="B55" s="24" t="s">
        <v>5</v>
      </c>
      <c r="C55" s="25">
        <v>0</v>
      </c>
      <c r="D55" s="25">
        <v>28339287.850000001</v>
      </c>
      <c r="E55" s="25">
        <v>842.83</v>
      </c>
      <c r="F55" s="25">
        <v>0</v>
      </c>
      <c r="G55" s="25">
        <v>37669903.256000005</v>
      </c>
      <c r="H55" s="25">
        <v>0</v>
      </c>
      <c r="I55" s="25">
        <v>19364832.678999998</v>
      </c>
      <c r="J55" s="25">
        <v>11734182.967000004</v>
      </c>
      <c r="K55" s="25">
        <v>43752.89</v>
      </c>
      <c r="L55" s="25">
        <v>18036526.958000001</v>
      </c>
      <c r="M55" s="25">
        <v>56161562.24000001</v>
      </c>
      <c r="N55" s="25">
        <v>0</v>
      </c>
      <c r="O55" s="25">
        <v>32427414.019999996</v>
      </c>
      <c r="P55" s="25">
        <v>-6.0000419616699219E-3</v>
      </c>
      <c r="Q55" s="26">
        <v>203778305.68400002</v>
      </c>
    </row>
    <row r="56" spans="1:18" ht="13.8" thickBot="1" x14ac:dyDescent="0.3">
      <c r="A56" s="52"/>
      <c r="B56" s="27" t="s">
        <v>6</v>
      </c>
      <c r="C56" s="28">
        <v>19112.919999999998</v>
      </c>
      <c r="D56" s="28">
        <v>23365335.429999992</v>
      </c>
      <c r="E56" s="28">
        <v>13574.29</v>
      </c>
      <c r="F56" s="28">
        <v>0</v>
      </c>
      <c r="G56" s="28">
        <v>39837000.679999992</v>
      </c>
      <c r="H56" s="28">
        <v>0</v>
      </c>
      <c r="I56" s="28">
        <v>16459955.93</v>
      </c>
      <c r="J56" s="28">
        <v>13343737.25</v>
      </c>
      <c r="K56" s="28">
        <v>28084.25</v>
      </c>
      <c r="L56" s="28">
        <v>15667975.719999999</v>
      </c>
      <c r="M56" s="28">
        <v>59029970.139999986</v>
      </c>
      <c r="N56" s="28">
        <v>1058.8399999999999</v>
      </c>
      <c r="O56" s="28">
        <v>28534937.950000003</v>
      </c>
      <c r="P56" s="28">
        <v>1.0000109672546387E-2</v>
      </c>
      <c r="Q56" s="29">
        <v>196300743.40999997</v>
      </c>
    </row>
    <row r="57" spans="1:18" x14ac:dyDescent="0.25">
      <c r="A57" s="51">
        <v>2014</v>
      </c>
      <c r="B57" s="30" t="s">
        <v>8</v>
      </c>
      <c r="C57" s="31">
        <v>50806.57</v>
      </c>
      <c r="D57" s="31">
        <v>25275860.75</v>
      </c>
      <c r="E57" s="31">
        <v>44412.800000000003</v>
      </c>
      <c r="F57" s="31">
        <v>203418.64</v>
      </c>
      <c r="G57" s="31">
        <v>53999346.350000001</v>
      </c>
      <c r="H57" s="31">
        <v>0</v>
      </c>
      <c r="I57" s="31">
        <v>14036830.6</v>
      </c>
      <c r="J57" s="31">
        <v>14627690.060000001</v>
      </c>
      <c r="K57" s="31">
        <v>49527.43</v>
      </c>
      <c r="L57" s="31">
        <v>26280783.359999999</v>
      </c>
      <c r="M57" s="31">
        <v>55599968.799999997</v>
      </c>
      <c r="N57" s="31">
        <v>103103.28</v>
      </c>
      <c r="O57" s="31">
        <v>27487743.73</v>
      </c>
      <c r="P57" s="31">
        <v>0</v>
      </c>
      <c r="Q57" s="32">
        <v>217759492.37</v>
      </c>
    </row>
    <row r="58" spans="1:18" x14ac:dyDescent="0.25">
      <c r="A58" s="51"/>
      <c r="B58" s="24" t="s">
        <v>4</v>
      </c>
      <c r="C58" s="25">
        <v>56041.185999999994</v>
      </c>
      <c r="D58" s="25">
        <v>25941697.847999997</v>
      </c>
      <c r="E58" s="25">
        <v>22812.266999999993</v>
      </c>
      <c r="F58" s="25">
        <v>663210.978</v>
      </c>
      <c r="G58" s="25">
        <v>47752260.188000001</v>
      </c>
      <c r="H58" s="25">
        <v>0</v>
      </c>
      <c r="I58" s="25">
        <v>16765177.950000001</v>
      </c>
      <c r="J58" s="25">
        <v>14463947.668999998</v>
      </c>
      <c r="K58" s="25">
        <v>58039.377</v>
      </c>
      <c r="L58" s="25">
        <v>23146857.056000002</v>
      </c>
      <c r="M58" s="25">
        <v>49933123.671000004</v>
      </c>
      <c r="N58" s="25">
        <v>191464.02900000001</v>
      </c>
      <c r="O58" s="25">
        <v>27146895.253999997</v>
      </c>
      <c r="P58" s="25">
        <v>0</v>
      </c>
      <c r="Q58" s="26">
        <v>206141527.47299999</v>
      </c>
    </row>
    <row r="59" spans="1:18" x14ac:dyDescent="0.25">
      <c r="A59" s="51"/>
      <c r="B59" s="24" t="s">
        <v>5</v>
      </c>
      <c r="C59" s="25">
        <v>98721.550000000017</v>
      </c>
      <c r="D59" s="25">
        <v>28342464.571000002</v>
      </c>
      <c r="E59" s="25">
        <v>112696.056</v>
      </c>
      <c r="F59" s="25">
        <v>1435144.2290000001</v>
      </c>
      <c r="G59" s="25">
        <v>54793704.885999992</v>
      </c>
      <c r="H59" s="25">
        <v>0</v>
      </c>
      <c r="I59" s="25">
        <v>26090711.136999998</v>
      </c>
      <c r="J59" s="25">
        <v>16699150.256000001</v>
      </c>
      <c r="K59" s="25">
        <v>139596.685</v>
      </c>
      <c r="L59" s="25">
        <v>29949788.219000004</v>
      </c>
      <c r="M59" s="25">
        <v>58482997.744000003</v>
      </c>
      <c r="N59" s="25">
        <v>374161.60600000003</v>
      </c>
      <c r="O59" s="25">
        <v>26951358.844999999</v>
      </c>
      <c r="P59" s="25">
        <v>0</v>
      </c>
      <c r="Q59" s="26">
        <v>243470495.78399998</v>
      </c>
    </row>
    <row r="60" spans="1:18" ht="13.8" thickBot="1" x14ac:dyDescent="0.3">
      <c r="A60" s="52"/>
      <c r="B60" s="27" t="s">
        <v>6</v>
      </c>
      <c r="C60" s="28">
        <v>188484.18899999998</v>
      </c>
      <c r="D60" s="28">
        <v>31221241.077000007</v>
      </c>
      <c r="E60" s="28">
        <v>269001.83999999997</v>
      </c>
      <c r="F60" s="28">
        <v>2239512.6729999995</v>
      </c>
      <c r="G60" s="28">
        <v>64577655.715999991</v>
      </c>
      <c r="H60" s="28">
        <v>0</v>
      </c>
      <c r="I60" s="28">
        <v>10307330.585000001</v>
      </c>
      <c r="J60" s="28">
        <v>15692824.269000001</v>
      </c>
      <c r="K60" s="28">
        <v>113299.258</v>
      </c>
      <c r="L60" s="28">
        <v>27097569.084999993</v>
      </c>
      <c r="M60" s="28">
        <v>62801243.863000005</v>
      </c>
      <c r="N60" s="28">
        <v>812853.8189999999</v>
      </c>
      <c r="O60" s="28">
        <v>29812971.789000005</v>
      </c>
      <c r="P60" s="28">
        <v>0</v>
      </c>
      <c r="Q60" s="29">
        <v>245133988.16299999</v>
      </c>
    </row>
    <row r="61" spans="1:18" x14ac:dyDescent="0.25">
      <c r="A61" s="51">
        <v>2015</v>
      </c>
      <c r="B61" s="30" t="s">
        <v>8</v>
      </c>
      <c r="C61" s="31">
        <v>197552.36199999999</v>
      </c>
      <c r="D61" s="31">
        <v>28992381.234000001</v>
      </c>
      <c r="E61" s="31">
        <v>265085.76699999999</v>
      </c>
      <c r="F61" s="31">
        <v>5200945.3490000004</v>
      </c>
      <c r="G61" s="31">
        <v>58683101.033</v>
      </c>
      <c r="H61" s="31">
        <v>0</v>
      </c>
      <c r="I61" s="31">
        <v>8809575.8379999995</v>
      </c>
      <c r="J61" s="31">
        <v>12472293.273</v>
      </c>
      <c r="K61" s="31">
        <v>437065.66200000001</v>
      </c>
      <c r="L61" s="31">
        <v>30945718.563999999</v>
      </c>
      <c r="M61" s="31">
        <v>60893124.060000002</v>
      </c>
      <c r="N61" s="31">
        <v>974957.60400000005</v>
      </c>
      <c r="O61" s="31">
        <v>25553105.425000001</v>
      </c>
      <c r="P61" s="4">
        <v>0</v>
      </c>
      <c r="Q61" s="32">
        <v>233424906.171</v>
      </c>
      <c r="R61" s="35"/>
    </row>
    <row r="62" spans="1:18" x14ac:dyDescent="0.25">
      <c r="A62" s="51"/>
      <c r="B62" s="24" t="s">
        <v>4</v>
      </c>
      <c r="C62" s="25">
        <v>344945.11200000008</v>
      </c>
      <c r="D62" s="25">
        <v>32567220.421</v>
      </c>
      <c r="E62" s="25">
        <v>324465.21299999999</v>
      </c>
      <c r="F62" s="25">
        <v>6086225.6430000002</v>
      </c>
      <c r="G62" s="25">
        <v>57853881.411999993</v>
      </c>
      <c r="H62" s="25">
        <v>0</v>
      </c>
      <c r="I62" s="25">
        <v>24085212.022</v>
      </c>
      <c r="J62" s="25">
        <v>10451391.497</v>
      </c>
      <c r="K62" s="25">
        <v>527603.09600000002</v>
      </c>
      <c r="L62" s="25">
        <v>37788352.25</v>
      </c>
      <c r="M62" s="25">
        <v>59158245.018999994</v>
      </c>
      <c r="N62" s="25">
        <v>1436789.9639999999</v>
      </c>
      <c r="O62" s="25">
        <v>30756078.555999998</v>
      </c>
      <c r="P62" s="25">
        <v>0</v>
      </c>
      <c r="Q62" s="26">
        <v>261380410.20499998</v>
      </c>
    </row>
    <row r="63" spans="1:18" x14ac:dyDescent="0.25">
      <c r="A63" s="51"/>
      <c r="B63" s="24" t="s">
        <v>5</v>
      </c>
      <c r="C63" s="25">
        <v>3366844.5700000003</v>
      </c>
      <c r="D63" s="25">
        <v>38422261.467999995</v>
      </c>
      <c r="E63" s="25">
        <v>708107.7620000001</v>
      </c>
      <c r="F63" s="25">
        <v>5253937.9210000001</v>
      </c>
      <c r="G63" s="25">
        <v>72529326.009000003</v>
      </c>
      <c r="H63" s="25">
        <v>880.92</v>
      </c>
      <c r="I63" s="25">
        <v>32836440.126000002</v>
      </c>
      <c r="J63" s="25">
        <v>9344449.9869999997</v>
      </c>
      <c r="K63" s="25">
        <v>640121.424</v>
      </c>
      <c r="L63" s="25">
        <v>55716741.268000007</v>
      </c>
      <c r="M63" s="25">
        <v>56629930.016000003</v>
      </c>
      <c r="N63" s="25">
        <v>2181285.6890000002</v>
      </c>
      <c r="O63" s="25">
        <v>33038041.810999997</v>
      </c>
      <c r="P63" s="25">
        <v>0</v>
      </c>
      <c r="Q63" s="26">
        <v>310668368.97100002</v>
      </c>
    </row>
    <row r="64" spans="1:18" ht="13.8" thickBot="1" x14ac:dyDescent="0.3">
      <c r="A64" s="52"/>
      <c r="B64" s="27" t="s">
        <v>6</v>
      </c>
      <c r="C64" s="36">
        <v>4104133.4429999995</v>
      </c>
      <c r="D64" s="36">
        <v>40370992.034000009</v>
      </c>
      <c r="E64" s="36">
        <v>896351.50600000005</v>
      </c>
      <c r="F64" s="36">
        <v>5512441.0529999975</v>
      </c>
      <c r="G64" s="36">
        <v>88488392.727999985</v>
      </c>
      <c r="H64" s="36">
        <v>34895.472000000002</v>
      </c>
      <c r="I64" s="36">
        <v>25466530.410999998</v>
      </c>
      <c r="J64" s="36">
        <v>9153260.1450000033</v>
      </c>
      <c r="K64" s="36">
        <v>1047573.5</v>
      </c>
      <c r="L64" s="36">
        <v>52998716.679000005</v>
      </c>
      <c r="M64" s="36">
        <v>52525963.460000008</v>
      </c>
      <c r="N64" s="36">
        <v>2148043.9189999998</v>
      </c>
      <c r="O64" s="36">
        <v>36722602.32100001</v>
      </c>
      <c r="P64" s="36">
        <v>0</v>
      </c>
      <c r="Q64" s="37">
        <v>319469896.671</v>
      </c>
    </row>
    <row r="65" spans="1:18" x14ac:dyDescent="0.25">
      <c r="A65" s="53">
        <v>2016</v>
      </c>
      <c r="B65" s="40" t="s">
        <v>8</v>
      </c>
      <c r="C65" s="38">
        <v>4647057.4819999998</v>
      </c>
      <c r="D65" s="38">
        <v>32759891.052000001</v>
      </c>
      <c r="E65" s="38">
        <v>854957.375</v>
      </c>
      <c r="F65" s="38">
        <v>5085752.8509999998</v>
      </c>
      <c r="G65" s="38">
        <v>68526274.239999995</v>
      </c>
      <c r="H65" s="38">
        <v>147975.45699999999</v>
      </c>
      <c r="I65" s="38">
        <v>25528818.640999999</v>
      </c>
      <c r="J65" s="38">
        <v>9950699.2990000006</v>
      </c>
      <c r="K65" s="38">
        <v>1326430.338</v>
      </c>
      <c r="L65" s="38">
        <v>50773579.572999999</v>
      </c>
      <c r="M65" s="38">
        <v>42415003.158</v>
      </c>
      <c r="N65" s="38">
        <v>2305428.12</v>
      </c>
      <c r="O65" s="38">
        <v>39360561.888999999</v>
      </c>
      <c r="P65" s="38">
        <v>0</v>
      </c>
      <c r="Q65" s="39">
        <v>283682429.47499996</v>
      </c>
    </row>
    <row r="66" spans="1:18" x14ac:dyDescent="0.25">
      <c r="A66" s="54"/>
      <c r="B66" s="24" t="s">
        <v>4</v>
      </c>
      <c r="C66" s="25">
        <v>4596713.4880000008</v>
      </c>
      <c r="D66" s="25">
        <v>32948001.011</v>
      </c>
      <c r="E66" s="25">
        <v>1541882.2059999998</v>
      </c>
      <c r="F66" s="25">
        <v>4236783.9370000008</v>
      </c>
      <c r="G66" s="25">
        <v>93725983.568999991</v>
      </c>
      <c r="H66" s="25">
        <v>1116602.3540000001</v>
      </c>
      <c r="I66" s="25">
        <v>31790359.728999998</v>
      </c>
      <c r="J66" s="25">
        <v>10605042.907</v>
      </c>
      <c r="K66" s="25">
        <v>2183473.682</v>
      </c>
      <c r="L66" s="25">
        <v>59851762.672000006</v>
      </c>
      <c r="M66" s="25">
        <v>42287534.161000006</v>
      </c>
      <c r="N66" s="25">
        <v>2242805.199</v>
      </c>
      <c r="O66" s="25">
        <v>43602464.038000003</v>
      </c>
      <c r="P66" s="25">
        <v>0</v>
      </c>
      <c r="Q66" s="26">
        <v>330729408.95299995</v>
      </c>
    </row>
    <row r="67" spans="1:18" x14ac:dyDescent="0.25">
      <c r="A67" s="54"/>
      <c r="B67" s="24" t="s">
        <v>5</v>
      </c>
      <c r="C67" s="25">
        <v>4309734.1119999997</v>
      </c>
      <c r="D67" s="25">
        <v>33733071.284000002</v>
      </c>
      <c r="E67" s="25">
        <v>2233247.7030000002</v>
      </c>
      <c r="F67" s="25">
        <v>3839261.4489999991</v>
      </c>
      <c r="G67" s="25">
        <v>86534832.745000005</v>
      </c>
      <c r="H67" s="25">
        <v>2815603.9029999999</v>
      </c>
      <c r="I67" s="25">
        <v>35161297.660000004</v>
      </c>
      <c r="J67" s="25">
        <v>10556175.230999999</v>
      </c>
      <c r="K67" s="25">
        <v>3498183.5989999999</v>
      </c>
      <c r="L67" s="25">
        <v>59849025.967999995</v>
      </c>
      <c r="M67" s="25">
        <v>35320559.454999998</v>
      </c>
      <c r="N67" s="25">
        <v>2437594.1119999997</v>
      </c>
      <c r="O67" s="25">
        <v>62424193.957000002</v>
      </c>
      <c r="P67" s="25">
        <v>0</v>
      </c>
      <c r="Q67" s="26">
        <v>342712781.17799997</v>
      </c>
    </row>
    <row r="68" spans="1:18" ht="13.8" thickBot="1" x14ac:dyDescent="0.3">
      <c r="A68" s="55"/>
      <c r="B68" s="27" t="s">
        <v>6</v>
      </c>
      <c r="C68" s="42">
        <v>678188.38299999945</v>
      </c>
      <c r="D68" s="42">
        <v>9348082.3110000044</v>
      </c>
      <c r="E68" s="42">
        <v>1560463.3000000007</v>
      </c>
      <c r="F68" s="42">
        <v>1284401.3979999982</v>
      </c>
      <c r="G68" s="42">
        <v>30047518.958000004</v>
      </c>
      <c r="H68" s="42">
        <v>2939532.8480000012</v>
      </c>
      <c r="I68" s="42">
        <v>13080084.855000004</v>
      </c>
      <c r="J68" s="42">
        <v>2225445.9519999996</v>
      </c>
      <c r="K68" s="42">
        <v>1432296.9969999995</v>
      </c>
      <c r="L68" s="42">
        <v>21420827.907999992</v>
      </c>
      <c r="M68" s="42">
        <v>13290081.655000001</v>
      </c>
      <c r="N68" s="42">
        <v>1170812.0070000011</v>
      </c>
      <c r="O68" s="42">
        <v>19235039.705000013</v>
      </c>
      <c r="P68" s="44">
        <v>0</v>
      </c>
      <c r="Q68" s="43">
        <v>117712776.27699995</v>
      </c>
    </row>
    <row r="69" spans="1:18" x14ac:dyDescent="0.25">
      <c r="A69" s="53">
        <v>2017</v>
      </c>
      <c r="B69" s="40" t="s">
        <v>8</v>
      </c>
      <c r="C69" s="38">
        <v>1527779.5390000001</v>
      </c>
      <c r="D69" s="38">
        <v>20531304.879000001</v>
      </c>
      <c r="E69" s="38">
        <v>5207528.4510000004</v>
      </c>
      <c r="F69" s="38">
        <v>3733275.318</v>
      </c>
      <c r="G69" s="38">
        <v>82761260.325000003</v>
      </c>
      <c r="H69" s="38">
        <v>2403283.6740000001</v>
      </c>
      <c r="I69" s="38">
        <v>34668989.237999998</v>
      </c>
      <c r="J69" s="38">
        <v>9521115.2949999999</v>
      </c>
      <c r="K69" s="38">
        <v>4841296.6840000004</v>
      </c>
      <c r="L69" s="38">
        <v>61393107.479000002</v>
      </c>
      <c r="M69" s="38">
        <v>33637874.088</v>
      </c>
      <c r="N69" s="38">
        <v>3063541.3969999999</v>
      </c>
      <c r="O69" s="38">
        <v>53831840.920999996</v>
      </c>
      <c r="P69" s="38">
        <v>0</v>
      </c>
      <c r="Q69" s="39">
        <v>317122197.28799999</v>
      </c>
    </row>
    <row r="70" spans="1:18" x14ac:dyDescent="0.25">
      <c r="A70" s="54"/>
      <c r="B70" s="24" t="s">
        <v>4</v>
      </c>
      <c r="C70" s="25">
        <v>556728.65999999992</v>
      </c>
      <c r="D70" s="25">
        <v>14860468.386</v>
      </c>
      <c r="E70" s="25">
        <v>3663778.7209999999</v>
      </c>
      <c r="F70" s="25">
        <v>2371656.3899999997</v>
      </c>
      <c r="G70" s="25">
        <v>61934443.924999997</v>
      </c>
      <c r="H70" s="25">
        <v>4440721.7149999999</v>
      </c>
      <c r="I70" s="25">
        <v>28682396.605999999</v>
      </c>
      <c r="J70" s="25">
        <v>6681852.4519999996</v>
      </c>
      <c r="K70" s="25">
        <v>2133779.6549999993</v>
      </c>
      <c r="L70" s="25">
        <v>41803349.677000001</v>
      </c>
      <c r="M70" s="25">
        <v>21376775.923</v>
      </c>
      <c r="N70" s="25">
        <v>1689116.199</v>
      </c>
      <c r="O70" s="25">
        <v>37879948.692000009</v>
      </c>
      <c r="P70" s="25">
        <v>0</v>
      </c>
      <c r="Q70" s="26">
        <v>228075017.00100005</v>
      </c>
    </row>
    <row r="71" spans="1:18" x14ac:dyDescent="0.25">
      <c r="A71" s="54"/>
      <c r="B71" s="24" t="s">
        <v>5</v>
      </c>
      <c r="C71" s="25">
        <v>1010000.5299999998</v>
      </c>
      <c r="D71" s="25">
        <v>19105697.500999995</v>
      </c>
      <c r="E71" s="25">
        <v>8806483.432</v>
      </c>
      <c r="F71" s="25">
        <v>2945156.335</v>
      </c>
      <c r="G71" s="25">
        <v>115669115.61500004</v>
      </c>
      <c r="H71" s="25">
        <v>8499181.5250000004</v>
      </c>
      <c r="I71" s="25">
        <v>42086458.93599999</v>
      </c>
      <c r="J71" s="25">
        <v>11758807.030000001</v>
      </c>
      <c r="K71" s="25">
        <v>2031950.0530000003</v>
      </c>
      <c r="L71" s="25">
        <v>67078988.095000014</v>
      </c>
      <c r="M71" s="25">
        <v>32209100.423</v>
      </c>
      <c r="N71" s="25">
        <v>3679200.0940000005</v>
      </c>
      <c r="O71" s="25">
        <v>53991252.262000009</v>
      </c>
      <c r="P71" s="25">
        <v>0</v>
      </c>
      <c r="Q71" s="26">
        <v>368871391.83099997</v>
      </c>
    </row>
    <row r="72" spans="1:18" ht="13.8" thickBot="1" x14ac:dyDescent="0.3">
      <c r="A72" s="55"/>
      <c r="B72" s="27" t="s">
        <v>6</v>
      </c>
      <c r="C72" s="42">
        <v>496887.09200000018</v>
      </c>
      <c r="D72" s="42">
        <v>25947951.43</v>
      </c>
      <c r="E72" s="42">
        <v>8625666.3249999993</v>
      </c>
      <c r="F72" s="42">
        <v>2299661.9269999992</v>
      </c>
      <c r="G72" s="42">
        <v>107195383.70299995</v>
      </c>
      <c r="H72" s="42">
        <v>7537374.0150000006</v>
      </c>
      <c r="I72" s="42">
        <v>36588017.555000007</v>
      </c>
      <c r="J72" s="42">
        <v>12514255.596000001</v>
      </c>
      <c r="K72" s="42">
        <v>3744890.3990000002</v>
      </c>
      <c r="L72" s="42">
        <v>66116109.046999991</v>
      </c>
      <c r="M72" s="42">
        <v>26307829.989999995</v>
      </c>
      <c r="N72" s="42">
        <v>5064083.5930000003</v>
      </c>
      <c r="O72" s="42">
        <v>56066359.93599999</v>
      </c>
      <c r="P72" s="28">
        <v>0</v>
      </c>
      <c r="Q72" s="43">
        <v>358504470.60800004</v>
      </c>
    </row>
    <row r="73" spans="1:18" x14ac:dyDescent="0.25">
      <c r="A73" s="53">
        <v>2018</v>
      </c>
      <c r="B73" s="40" t="s">
        <v>8</v>
      </c>
      <c r="C73" s="38">
        <v>344790.64799999999</v>
      </c>
      <c r="D73" s="38">
        <v>27623370.577</v>
      </c>
      <c r="E73" s="38">
        <v>7176424.9979999997</v>
      </c>
      <c r="F73" s="38">
        <v>1734782.4269999999</v>
      </c>
      <c r="G73" s="38">
        <v>98971935.493000001</v>
      </c>
      <c r="H73" s="38">
        <v>5278352.4680000003</v>
      </c>
      <c r="I73" s="38">
        <v>39725016.493000001</v>
      </c>
      <c r="J73" s="38">
        <v>11433483.208000001</v>
      </c>
      <c r="K73" s="38">
        <v>3332025.906</v>
      </c>
      <c r="L73" s="38">
        <v>73517632.547999993</v>
      </c>
      <c r="M73" s="38">
        <v>19743921.469000001</v>
      </c>
      <c r="N73" s="38">
        <v>5365218.4749999996</v>
      </c>
      <c r="O73" s="38">
        <v>47113508.785999998</v>
      </c>
      <c r="P73" s="38">
        <v>0</v>
      </c>
      <c r="Q73" s="39">
        <v>341360463.49599999</v>
      </c>
      <c r="R73" s="41"/>
    </row>
    <row r="74" spans="1:18" x14ac:dyDescent="0.25">
      <c r="A74" s="54"/>
      <c r="B74" s="24" t="s">
        <v>4</v>
      </c>
      <c r="C74" s="25">
        <v>563905.87000000011</v>
      </c>
      <c r="D74" s="25">
        <v>34933670.217</v>
      </c>
      <c r="E74" s="25">
        <v>5378401.2420000006</v>
      </c>
      <c r="F74" s="25">
        <v>791956.26</v>
      </c>
      <c r="G74" s="25">
        <v>108801707.09</v>
      </c>
      <c r="H74" s="25">
        <v>6549433.5169999991</v>
      </c>
      <c r="I74" s="25">
        <v>42233928.266000003</v>
      </c>
      <c r="J74" s="25">
        <v>13626479.403000001</v>
      </c>
      <c r="K74" s="25">
        <v>3707217.4789999998</v>
      </c>
      <c r="L74" s="25">
        <v>86066087.371999994</v>
      </c>
      <c r="M74" s="25">
        <v>24157751.954</v>
      </c>
      <c r="N74" s="25">
        <v>4374611.409</v>
      </c>
      <c r="O74" s="25">
        <v>42571902.660999998</v>
      </c>
      <c r="P74" s="25">
        <v>0</v>
      </c>
      <c r="Q74" s="26">
        <v>373757052.73999995</v>
      </c>
    </row>
    <row r="75" spans="1:18" x14ac:dyDescent="0.25">
      <c r="A75" s="54"/>
      <c r="B75" s="24" t="s">
        <v>5</v>
      </c>
      <c r="C75" s="25">
        <v>233975.174</v>
      </c>
      <c r="D75" s="25">
        <v>47871154.387999997</v>
      </c>
      <c r="E75" s="25">
        <v>5942567.5129999984</v>
      </c>
      <c r="F75" s="25">
        <v>2364701.3760000002</v>
      </c>
      <c r="G75" s="25">
        <v>146182311.42299998</v>
      </c>
      <c r="H75" s="25">
        <v>8491341.6059999987</v>
      </c>
      <c r="I75" s="25">
        <v>62825364.115999997</v>
      </c>
      <c r="J75" s="25">
        <v>17288731.204999998</v>
      </c>
      <c r="K75" s="25">
        <v>5516783.7819999997</v>
      </c>
      <c r="L75" s="25">
        <v>100781805.76000002</v>
      </c>
      <c r="M75" s="25">
        <v>25673367.529999994</v>
      </c>
      <c r="N75" s="25">
        <v>6089889.1109999996</v>
      </c>
      <c r="O75" s="25">
        <v>72417540.696999997</v>
      </c>
      <c r="P75" s="25">
        <v>0</v>
      </c>
      <c r="Q75" s="26">
        <v>501679533.68100011</v>
      </c>
    </row>
    <row r="76" spans="1:18" ht="13.8" thickBot="1" x14ac:dyDescent="0.3">
      <c r="A76" s="55"/>
      <c r="B76" s="27" t="s">
        <v>6</v>
      </c>
      <c r="C76" s="42">
        <v>93547.602999999886</v>
      </c>
      <c r="D76" s="42">
        <v>29175972.799999997</v>
      </c>
      <c r="E76" s="42">
        <v>2751187.9930000007</v>
      </c>
      <c r="F76" s="42">
        <v>1258127.7920000004</v>
      </c>
      <c r="G76" s="42">
        <v>75745816.052000046</v>
      </c>
      <c r="H76" s="42">
        <v>4347225.5260000005</v>
      </c>
      <c r="I76" s="42">
        <v>31500472.245999992</v>
      </c>
      <c r="J76" s="42">
        <v>7484275.0939999968</v>
      </c>
      <c r="K76" s="42">
        <v>3813208.3100000005</v>
      </c>
      <c r="L76" s="42">
        <v>53928566.008000016</v>
      </c>
      <c r="M76" s="42">
        <v>16621299.851000011</v>
      </c>
      <c r="N76" s="42">
        <v>3188284.1830000002</v>
      </c>
      <c r="O76" s="42">
        <v>50948034.421000004</v>
      </c>
      <c r="P76" s="28">
        <v>0</v>
      </c>
      <c r="Q76" s="43">
        <v>280856017.87899995</v>
      </c>
    </row>
    <row r="77" spans="1:18" x14ac:dyDescent="0.25">
      <c r="A77" s="53">
        <v>2019</v>
      </c>
      <c r="B77" s="40" t="s">
        <v>8</v>
      </c>
      <c r="C77" s="38">
        <v>60065.902999999998</v>
      </c>
      <c r="D77" s="38">
        <v>41391955.365999997</v>
      </c>
      <c r="E77" s="38">
        <v>8605792.9619999994</v>
      </c>
      <c r="F77" s="38">
        <v>2122690.0559999999</v>
      </c>
      <c r="G77" s="38">
        <v>119916788.244</v>
      </c>
      <c r="H77" s="38">
        <v>6734069.0300000003</v>
      </c>
      <c r="I77" s="38">
        <v>40884273.491999999</v>
      </c>
      <c r="J77" s="38">
        <v>10742739.227</v>
      </c>
      <c r="K77" s="38">
        <v>5709987.0470000003</v>
      </c>
      <c r="L77" s="38">
        <v>78122529.673999995</v>
      </c>
      <c r="M77" s="38">
        <v>12697515.123</v>
      </c>
      <c r="N77" s="38">
        <v>4147639.6269999999</v>
      </c>
      <c r="O77" s="38">
        <v>55369378.221000001</v>
      </c>
      <c r="P77" s="38">
        <v>0</v>
      </c>
      <c r="Q77" s="39">
        <v>386505423.972</v>
      </c>
    </row>
    <row r="78" spans="1:18" x14ac:dyDescent="0.25">
      <c r="A78" s="54"/>
      <c r="B78" s="24" t="s">
        <v>4</v>
      </c>
      <c r="C78" s="25">
        <v>21046.481000000007</v>
      </c>
      <c r="D78" s="25">
        <v>40877962.353</v>
      </c>
      <c r="E78" s="25">
        <v>4788000.1940000001</v>
      </c>
      <c r="F78" s="25">
        <v>1099612.7310000001</v>
      </c>
      <c r="G78" s="25">
        <v>123229238.33</v>
      </c>
      <c r="H78" s="25">
        <v>8892601.8200000003</v>
      </c>
      <c r="I78" s="25">
        <v>43649687.818000004</v>
      </c>
      <c r="J78" s="25">
        <v>11156218.58</v>
      </c>
      <c r="K78" s="25">
        <v>6053332.1079999991</v>
      </c>
      <c r="L78" s="25">
        <v>96345063.722000003</v>
      </c>
      <c r="M78" s="25">
        <v>12548122.475000001</v>
      </c>
      <c r="N78" s="25">
        <v>4289827.6639999989</v>
      </c>
      <c r="O78" s="25">
        <v>64640054.134000003</v>
      </c>
      <c r="P78" s="25">
        <v>0</v>
      </c>
      <c r="Q78" s="26">
        <v>417590768.40999997</v>
      </c>
    </row>
    <row r="79" spans="1:18" x14ac:dyDescent="0.25">
      <c r="A79" s="54"/>
      <c r="B79" s="24" t="s">
        <v>5</v>
      </c>
      <c r="C79" s="25">
        <v>16163.891999999993</v>
      </c>
      <c r="D79" s="25">
        <v>44799502.141000003</v>
      </c>
      <c r="E79" s="25">
        <v>3947837.9250000007</v>
      </c>
      <c r="F79" s="25">
        <v>1280860.1099999999</v>
      </c>
      <c r="G79" s="25">
        <v>141676070.73400003</v>
      </c>
      <c r="H79" s="25">
        <v>9706863.3580000009</v>
      </c>
      <c r="I79" s="25">
        <v>46704804.059</v>
      </c>
      <c r="J79" s="25">
        <v>10342964.013</v>
      </c>
      <c r="K79" s="25">
        <v>6136747.7249999996</v>
      </c>
      <c r="L79" s="25">
        <v>91508117.383000016</v>
      </c>
      <c r="M79" s="25">
        <v>13853481.080000002</v>
      </c>
      <c r="N79" s="25">
        <v>4342664.0070000011</v>
      </c>
      <c r="O79" s="25">
        <v>64966696.234999999</v>
      </c>
      <c r="P79" s="25">
        <v>0</v>
      </c>
      <c r="Q79" s="26">
        <v>439282772.66199994</v>
      </c>
    </row>
    <row r="80" spans="1:18" ht="13.8" thickBot="1" x14ac:dyDescent="0.3">
      <c r="A80" s="55"/>
      <c r="B80" s="27" t="s">
        <v>6</v>
      </c>
      <c r="C80" s="42">
        <v>18004.493000000002</v>
      </c>
      <c r="D80" s="42">
        <v>48916896.031000003</v>
      </c>
      <c r="E80" s="42">
        <v>4762942.4640000015</v>
      </c>
      <c r="F80" s="42">
        <v>637780.80300000031</v>
      </c>
      <c r="G80" s="42">
        <v>139940659.94499999</v>
      </c>
      <c r="H80" s="42">
        <v>12090103.103999998</v>
      </c>
      <c r="I80" s="42">
        <v>49294375.304000005</v>
      </c>
      <c r="J80" s="42">
        <v>11679797.489</v>
      </c>
      <c r="K80" s="42">
        <v>9771942.5789999999</v>
      </c>
      <c r="L80" s="42">
        <v>85156034.342999965</v>
      </c>
      <c r="M80" s="42">
        <v>6043859.4890000001</v>
      </c>
      <c r="N80" s="42">
        <v>4105468.8579999991</v>
      </c>
      <c r="O80" s="42">
        <v>67670323.384000003</v>
      </c>
      <c r="P80" s="28">
        <v>0</v>
      </c>
      <c r="Q80" s="43">
        <v>440088188.28600001</v>
      </c>
    </row>
    <row r="81" spans="1:17" x14ac:dyDescent="0.25">
      <c r="A81" s="53">
        <v>2020</v>
      </c>
      <c r="B81" s="40" t="s">
        <v>8</v>
      </c>
      <c r="C81" s="38">
        <v>6057.8760000000002</v>
      </c>
      <c r="D81" s="38">
        <v>48933227.295000002</v>
      </c>
      <c r="E81" s="38">
        <v>4077087.6549999998</v>
      </c>
      <c r="F81" s="38">
        <v>69962.884000000005</v>
      </c>
      <c r="G81" s="38">
        <v>146222555.13699999</v>
      </c>
      <c r="H81" s="38">
        <v>10071941.466</v>
      </c>
      <c r="I81" s="38">
        <v>47886686.865999997</v>
      </c>
      <c r="J81" s="38">
        <v>10284727.787</v>
      </c>
      <c r="K81" s="38">
        <v>6503717.1059999997</v>
      </c>
      <c r="L81" s="38">
        <v>87453234.652999997</v>
      </c>
      <c r="M81" s="38">
        <v>6594691.6459999997</v>
      </c>
      <c r="N81" s="38">
        <v>3993852.952</v>
      </c>
      <c r="O81" s="38">
        <v>61060115.498999998</v>
      </c>
      <c r="P81" s="38">
        <v>0</v>
      </c>
      <c r="Q81" s="39">
        <f t="shared" ref="Q81:Q88" si="0">SUM(C81:P81)</f>
        <v>433157858.82200003</v>
      </c>
    </row>
    <row r="82" spans="1:17" x14ac:dyDescent="0.25">
      <c r="A82" s="54"/>
      <c r="B82" s="24" t="s">
        <v>4</v>
      </c>
      <c r="C82" s="25">
        <v>65955.981999999989</v>
      </c>
      <c r="D82" s="25">
        <v>36376676.156000003</v>
      </c>
      <c r="E82" s="25">
        <v>3547574.8930000006</v>
      </c>
      <c r="F82" s="25">
        <v>22943.635999999999</v>
      </c>
      <c r="G82" s="25">
        <v>99233885.775999993</v>
      </c>
      <c r="H82" s="25">
        <v>5590997.2249999996</v>
      </c>
      <c r="I82" s="25">
        <v>32102729.765000001</v>
      </c>
      <c r="J82" s="25">
        <v>9736623.6589999981</v>
      </c>
      <c r="K82" s="25">
        <v>7766284.7490000008</v>
      </c>
      <c r="L82" s="25">
        <v>78675450.643000007</v>
      </c>
      <c r="M82" s="25">
        <v>4488304.6660000011</v>
      </c>
      <c r="N82" s="25">
        <v>3206543.2760000001</v>
      </c>
      <c r="O82" s="25">
        <v>33596843.818000004</v>
      </c>
      <c r="P82" s="25">
        <v>0</v>
      </c>
      <c r="Q82" s="26">
        <f t="shared" si="0"/>
        <v>314410814.24400002</v>
      </c>
    </row>
    <row r="83" spans="1:17" x14ac:dyDescent="0.25">
      <c r="A83" s="54"/>
      <c r="B83" s="24" t="s">
        <v>5</v>
      </c>
      <c r="C83" s="25">
        <v>69007.440000000017</v>
      </c>
      <c r="D83" s="25">
        <v>40365123.28899999</v>
      </c>
      <c r="E83" s="25">
        <v>4757407.4729999993</v>
      </c>
      <c r="F83" s="25">
        <v>2781.7779999999912</v>
      </c>
      <c r="G83" s="25">
        <v>161959144.19700003</v>
      </c>
      <c r="H83" s="25">
        <v>8729729.7890000008</v>
      </c>
      <c r="I83" s="25">
        <v>31345493.210000008</v>
      </c>
      <c r="J83" s="25">
        <v>7730773.3610000014</v>
      </c>
      <c r="K83" s="25">
        <v>6699220.3509999998</v>
      </c>
      <c r="L83" s="25">
        <v>90628902.638999999</v>
      </c>
      <c r="M83" s="25">
        <v>2287588.9809999987</v>
      </c>
      <c r="N83" s="25">
        <v>4850134.5869999994</v>
      </c>
      <c r="O83" s="25">
        <v>41359545.500999987</v>
      </c>
      <c r="P83" s="25">
        <v>0</v>
      </c>
      <c r="Q83" s="26">
        <f t="shared" si="0"/>
        <v>400784852.59600008</v>
      </c>
    </row>
    <row r="84" spans="1:17" ht="13.8" thickBot="1" x14ac:dyDescent="0.3">
      <c r="A84" s="55"/>
      <c r="B84" s="27" t="s">
        <v>6</v>
      </c>
      <c r="C84" s="42">
        <v>0</v>
      </c>
      <c r="D84" s="42">
        <v>45322909.903999999</v>
      </c>
      <c r="E84" s="42">
        <v>6044852.1690000016</v>
      </c>
      <c r="F84" s="42">
        <v>0</v>
      </c>
      <c r="G84" s="42">
        <v>176111429.58000004</v>
      </c>
      <c r="H84" s="42">
        <v>7341119.8550000004</v>
      </c>
      <c r="I84" s="42">
        <v>38142570.767000005</v>
      </c>
      <c r="J84" s="42">
        <v>9050694.3649999984</v>
      </c>
      <c r="K84" s="42">
        <v>7308338.0909999982</v>
      </c>
      <c r="L84" s="42">
        <v>106701587.48799998</v>
      </c>
      <c r="M84" s="42">
        <v>12428924.779000001</v>
      </c>
      <c r="N84" s="42">
        <v>4995053.7339999992</v>
      </c>
      <c r="O84" s="42">
        <v>48725456.006000012</v>
      </c>
      <c r="P84" s="28">
        <v>0</v>
      </c>
      <c r="Q84" s="43">
        <f t="shared" si="0"/>
        <v>462172936.73800004</v>
      </c>
    </row>
    <row r="85" spans="1:17" x14ac:dyDescent="0.25">
      <c r="A85" s="53">
        <v>2021</v>
      </c>
      <c r="B85" s="40" t="s">
        <v>8</v>
      </c>
      <c r="C85" s="38">
        <v>42645.472999999998</v>
      </c>
      <c r="D85" s="38">
        <v>41632400.236000001</v>
      </c>
      <c r="E85" s="38">
        <v>6127938.1809999999</v>
      </c>
      <c r="F85" s="38">
        <v>3413.5709999999999</v>
      </c>
      <c r="G85" s="38">
        <v>150445684.62799999</v>
      </c>
      <c r="H85" s="38">
        <v>4082330.1349999998</v>
      </c>
      <c r="I85" s="38">
        <v>43859279.181999996</v>
      </c>
      <c r="J85" s="38">
        <v>8055804.6689999998</v>
      </c>
      <c r="K85" s="38">
        <v>6676358.9570000004</v>
      </c>
      <c r="L85" s="38">
        <v>115708043.39300001</v>
      </c>
      <c r="M85" s="38">
        <v>2515891.41</v>
      </c>
      <c r="N85" s="38">
        <v>4655658.2230000002</v>
      </c>
      <c r="O85" s="38">
        <v>45126511.004000001</v>
      </c>
      <c r="P85" s="38">
        <v>0</v>
      </c>
      <c r="Q85" s="39">
        <f t="shared" si="0"/>
        <v>428931959.06199998</v>
      </c>
    </row>
    <row r="86" spans="1:17" x14ac:dyDescent="0.25">
      <c r="A86" s="54"/>
      <c r="B86" s="24" t="s">
        <v>4</v>
      </c>
      <c r="C86" s="25">
        <v>22085.133000000002</v>
      </c>
      <c r="D86" s="25">
        <v>42940756.130999997</v>
      </c>
      <c r="E86" s="25">
        <v>8268395.8019999992</v>
      </c>
      <c r="F86" s="25">
        <v>28406.499</v>
      </c>
      <c r="G86" s="25">
        <v>145353442.248</v>
      </c>
      <c r="H86" s="25">
        <v>3106082.4040000001</v>
      </c>
      <c r="I86" s="25">
        <v>50914566.770999998</v>
      </c>
      <c r="J86" s="25">
        <v>7841432.5070000011</v>
      </c>
      <c r="K86" s="25">
        <v>7265118.9489999991</v>
      </c>
      <c r="L86" s="25">
        <v>112664962.61499998</v>
      </c>
      <c r="M86" s="25">
        <v>1515905.6259999997</v>
      </c>
      <c r="N86" s="25">
        <v>3714664.6049999995</v>
      </c>
      <c r="O86" s="25">
        <v>45083146.531999998</v>
      </c>
      <c r="P86" s="25">
        <v>0</v>
      </c>
      <c r="Q86" s="26">
        <f t="shared" si="0"/>
        <v>428718965.82200003</v>
      </c>
    </row>
    <row r="87" spans="1:17" x14ac:dyDescent="0.25">
      <c r="A87" s="54"/>
      <c r="B87" s="24" t="s">
        <v>5</v>
      </c>
      <c r="C87" s="25">
        <v>16319.788</v>
      </c>
      <c r="D87" s="25">
        <v>51521206.107999995</v>
      </c>
      <c r="E87" s="25">
        <v>8963657.4250000007</v>
      </c>
      <c r="F87" s="25">
        <v>2010.1999999999971</v>
      </c>
      <c r="G87" s="25">
        <v>175676527.39399999</v>
      </c>
      <c r="H87" s="25">
        <v>4912424.4510000004</v>
      </c>
      <c r="I87" s="25">
        <v>59543220.542999998</v>
      </c>
      <c r="J87" s="25">
        <v>12287124.834999999</v>
      </c>
      <c r="K87" s="25">
        <v>8565474.313000001</v>
      </c>
      <c r="L87" s="25">
        <v>132196709.90000001</v>
      </c>
      <c r="M87" s="25">
        <v>1254898.5450000004</v>
      </c>
      <c r="N87" s="25">
        <v>4423525.4409999996</v>
      </c>
      <c r="O87" s="25">
        <v>53957117.890999988</v>
      </c>
      <c r="P87" s="25">
        <v>0</v>
      </c>
      <c r="Q87" s="26">
        <f t="shared" si="0"/>
        <v>513320216.83399999</v>
      </c>
    </row>
    <row r="88" spans="1:17" ht="13.8" thickBot="1" x14ac:dyDescent="0.3">
      <c r="A88" s="55"/>
      <c r="B88" s="27" t="s">
        <v>6</v>
      </c>
      <c r="C88" s="42">
        <v>21762.800000000003</v>
      </c>
      <c r="D88" s="42">
        <v>63905333.036000013</v>
      </c>
      <c r="E88" s="42">
        <v>10659726.258000001</v>
      </c>
      <c r="F88" s="42">
        <v>0</v>
      </c>
      <c r="G88" s="42">
        <v>170480152.34000003</v>
      </c>
      <c r="H88" s="42">
        <v>5578195.1009999979</v>
      </c>
      <c r="I88" s="42">
        <v>61048545.932999998</v>
      </c>
      <c r="J88" s="42">
        <v>9396848.3620000035</v>
      </c>
      <c r="K88" s="42">
        <v>8215175.6620000005</v>
      </c>
      <c r="L88" s="42">
        <v>143757801.27200001</v>
      </c>
      <c r="M88" s="42">
        <v>2371963.9890000001</v>
      </c>
      <c r="N88" s="42">
        <v>5122157.3930000011</v>
      </c>
      <c r="O88" s="42">
        <v>54743674.285000026</v>
      </c>
      <c r="P88" s="28">
        <v>0</v>
      </c>
      <c r="Q88" s="43">
        <f t="shared" si="0"/>
        <v>535301336.43100011</v>
      </c>
    </row>
    <row r="89" spans="1:17" x14ac:dyDescent="0.25">
      <c r="A89" s="53">
        <v>2022</v>
      </c>
      <c r="B89" s="40" t="s">
        <v>8</v>
      </c>
      <c r="C89" s="38">
        <v>92.188000000000002</v>
      </c>
      <c r="D89" s="38">
        <v>58469309.178999998</v>
      </c>
      <c r="E89" s="38">
        <v>13177843.540999999</v>
      </c>
      <c r="F89" s="38">
        <v>0</v>
      </c>
      <c r="G89" s="38">
        <v>184945774.60299999</v>
      </c>
      <c r="H89" s="38">
        <v>5167107.8590000002</v>
      </c>
      <c r="I89" s="38">
        <v>65577302.840999998</v>
      </c>
      <c r="J89" s="38">
        <v>10080200.111</v>
      </c>
      <c r="K89" s="38">
        <v>11749331.698000001</v>
      </c>
      <c r="L89" s="38">
        <v>132476550.222</v>
      </c>
      <c r="M89" s="38">
        <v>2596449.963</v>
      </c>
      <c r="N89" s="38">
        <v>5345547.0489999996</v>
      </c>
      <c r="O89" s="38">
        <v>57128530.376999997</v>
      </c>
      <c r="P89" s="38">
        <v>0</v>
      </c>
      <c r="Q89" s="39">
        <v>546714039.63100004</v>
      </c>
    </row>
    <row r="90" spans="1:17" x14ac:dyDescent="0.25">
      <c r="A90" s="54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</row>
    <row r="91" spans="1:17" x14ac:dyDescent="0.25">
      <c r="A91" s="54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</row>
    <row r="92" spans="1:17" ht="13.8" thickBot="1" x14ac:dyDescent="0.3">
      <c r="A92" s="55"/>
      <c r="B92" s="27" t="s">
        <v>6</v>
      </c>
      <c r="C92" s="42">
        <v>0</v>
      </c>
      <c r="D92" s="42">
        <v>91588031.736000031</v>
      </c>
      <c r="E92" s="42">
        <v>42544060.342000008</v>
      </c>
      <c r="F92" s="42">
        <v>33107.249000000003</v>
      </c>
      <c r="G92" s="42">
        <v>222818655.32099998</v>
      </c>
      <c r="H92" s="42">
        <v>14489595.122000001</v>
      </c>
      <c r="I92" s="42">
        <v>64192157.632999986</v>
      </c>
      <c r="J92" s="42">
        <v>21984479.287999995</v>
      </c>
      <c r="K92" s="42">
        <v>7541969.4530000016</v>
      </c>
      <c r="L92" s="42">
        <v>120563340.06400001</v>
      </c>
      <c r="M92" s="42">
        <v>3541770.5700000003</v>
      </c>
      <c r="N92" s="42">
        <v>8005522.3000000007</v>
      </c>
      <c r="O92" s="42">
        <v>78772905.542999983</v>
      </c>
      <c r="P92" s="28">
        <v>0</v>
      </c>
      <c r="Q92" s="43">
        <v>676075594.62100005</v>
      </c>
    </row>
    <row r="93" spans="1:17" ht="13.8" thickBot="1" x14ac:dyDescent="0.3">
      <c r="A93" s="50">
        <v>2023</v>
      </c>
      <c r="B93" s="40" t="s">
        <v>8</v>
      </c>
      <c r="C93" s="42">
        <v>0</v>
      </c>
      <c r="D93" s="42">
        <v>80323273.284999996</v>
      </c>
      <c r="E93" s="42">
        <v>41323683.660999998</v>
      </c>
      <c r="F93" s="42">
        <v>1455.5229999999999</v>
      </c>
      <c r="G93" s="42">
        <v>160458485.428</v>
      </c>
      <c r="H93" s="42">
        <v>23522791.252</v>
      </c>
      <c r="I93" s="42">
        <v>51606375.772</v>
      </c>
      <c r="J93" s="42">
        <v>32829134.942000002</v>
      </c>
      <c r="K93" s="42">
        <v>8664169.4590000007</v>
      </c>
      <c r="L93" s="42">
        <v>125458722.285</v>
      </c>
      <c r="M93" s="42">
        <v>695990.66700000002</v>
      </c>
      <c r="N93" s="42">
        <v>8925532.7349999994</v>
      </c>
      <c r="O93" s="42">
        <v>55607244.262000002</v>
      </c>
      <c r="P93" s="42">
        <v>0</v>
      </c>
      <c r="Q93" s="42">
        <v>589416859.27100003</v>
      </c>
    </row>
    <row r="94" spans="1:17" ht="13.8" thickBot="1" x14ac:dyDescent="0.3">
      <c r="A94" s="51"/>
      <c r="B94" s="24" t="s">
        <v>4</v>
      </c>
      <c r="C94" s="42">
        <v>0</v>
      </c>
      <c r="D94" s="42">
        <v>69964365.719999999</v>
      </c>
      <c r="E94" s="42">
        <v>50697004.652999997</v>
      </c>
      <c r="F94" s="42">
        <v>201</v>
      </c>
      <c r="G94" s="42">
        <v>142884423.18700001</v>
      </c>
      <c r="H94" s="42">
        <v>23304887.341000002</v>
      </c>
      <c r="I94" s="42">
        <v>130437168.28899999</v>
      </c>
      <c r="J94" s="42">
        <v>35068138.475999996</v>
      </c>
      <c r="K94" s="42">
        <v>6014426.8999999985</v>
      </c>
      <c r="L94" s="42">
        <v>111787151.84200001</v>
      </c>
      <c r="M94" s="42">
        <v>317731.03599999996</v>
      </c>
      <c r="N94" s="42">
        <v>9627283.9539999999</v>
      </c>
      <c r="O94" s="42">
        <v>121442450.64000002</v>
      </c>
      <c r="P94" s="42">
        <v>0</v>
      </c>
      <c r="Q94" s="42">
        <v>701545233.03799999</v>
      </c>
    </row>
    <row r="95" spans="1:17" ht="13.8" thickBot="1" x14ac:dyDescent="0.3">
      <c r="A95" s="51"/>
      <c r="B95" s="24" t="s">
        <v>5</v>
      </c>
      <c r="C95" s="42">
        <v>2380</v>
      </c>
      <c r="D95" s="42">
        <v>63084377.057000011</v>
      </c>
      <c r="E95" s="42">
        <v>72677077.903000012</v>
      </c>
      <c r="F95" s="42">
        <v>0</v>
      </c>
      <c r="G95" s="42">
        <v>109646877.91399997</v>
      </c>
      <c r="H95" s="42">
        <v>23529298.458999999</v>
      </c>
      <c r="I95" s="42">
        <v>136991091.65500003</v>
      </c>
      <c r="J95" s="42">
        <v>33793218.028999999</v>
      </c>
      <c r="K95" s="42">
        <v>8037577.1659999993</v>
      </c>
      <c r="L95" s="42">
        <v>96743912.69600001</v>
      </c>
      <c r="M95" s="42">
        <v>145815.85599999991</v>
      </c>
      <c r="N95" s="42">
        <v>11471717.854000002</v>
      </c>
      <c r="O95" s="42">
        <v>97826765.79399997</v>
      </c>
      <c r="P95" s="42">
        <v>0</v>
      </c>
      <c r="Q95" s="42">
        <v>653950110.3829999</v>
      </c>
    </row>
    <row r="96" spans="1:17" ht="13.8" thickBot="1" x14ac:dyDescent="0.3">
      <c r="A96" s="52"/>
      <c r="B96" s="27" t="s">
        <v>6</v>
      </c>
      <c r="C96" s="42">
        <v>1149.54</v>
      </c>
      <c r="D96" s="42">
        <v>38422782.750999987</v>
      </c>
      <c r="E96" s="42">
        <v>77128904.852000013</v>
      </c>
      <c r="F96" s="42">
        <v>575.47</v>
      </c>
      <c r="G96" s="42">
        <v>83309777.861000001</v>
      </c>
      <c r="H96" s="42">
        <v>24981166.832999993</v>
      </c>
      <c r="I96" s="42">
        <v>149716546.53399998</v>
      </c>
      <c r="J96" s="42">
        <v>26038894.016000003</v>
      </c>
      <c r="K96" s="42">
        <v>12584678.796000002</v>
      </c>
      <c r="L96" s="42">
        <v>101886996.947</v>
      </c>
      <c r="M96" s="42">
        <v>150219.6540000001</v>
      </c>
      <c r="N96" s="42">
        <v>10149299.194999997</v>
      </c>
      <c r="O96" s="42">
        <v>134208242.15799999</v>
      </c>
      <c r="P96" s="42">
        <v>0</v>
      </c>
      <c r="Q96" s="42">
        <v>658579234.60700023</v>
      </c>
    </row>
    <row r="97" spans="1:26" ht="13.8" thickBot="1" x14ac:dyDescent="0.3">
      <c r="A97" s="50">
        <v>2024</v>
      </c>
      <c r="B97" s="40" t="s">
        <v>8</v>
      </c>
      <c r="C97" s="42">
        <v>0</v>
      </c>
      <c r="D97" s="42">
        <v>43601740.704999998</v>
      </c>
      <c r="E97" s="42">
        <v>84135885.417999998</v>
      </c>
      <c r="F97" s="42">
        <v>1638.421</v>
      </c>
      <c r="G97" s="42">
        <v>66040526.397</v>
      </c>
      <c r="H97" s="42">
        <v>24719032.769000001</v>
      </c>
      <c r="I97" s="42">
        <v>152767753.59599999</v>
      </c>
      <c r="J97" s="42">
        <v>20721893.158</v>
      </c>
      <c r="K97" s="42">
        <v>10025504.674000001</v>
      </c>
      <c r="L97" s="42">
        <v>120816179.46699999</v>
      </c>
      <c r="M97" s="42">
        <v>26740.562000000002</v>
      </c>
      <c r="N97" s="42">
        <v>9668483.148</v>
      </c>
      <c r="O97" s="42">
        <v>121113179.63699999</v>
      </c>
      <c r="P97" s="42">
        <v>0</v>
      </c>
      <c r="Q97" s="42">
        <v>589416859.27100003</v>
      </c>
    </row>
    <row r="98" spans="1:26" ht="13.8" thickBot="1" x14ac:dyDescent="0.3">
      <c r="A98" s="51"/>
      <c r="B98" s="24" t="s">
        <v>4</v>
      </c>
      <c r="C98" s="42">
        <v>0</v>
      </c>
      <c r="D98" s="42">
        <v>50135834.660999998</v>
      </c>
      <c r="E98" s="42">
        <v>83398867.688000008</v>
      </c>
      <c r="F98" s="42">
        <v>1676.4289999999999</v>
      </c>
      <c r="G98" s="42">
        <v>67053993.971000001</v>
      </c>
      <c r="H98" s="42">
        <v>17418093.218000002</v>
      </c>
      <c r="I98" s="42">
        <v>168191112.57800004</v>
      </c>
      <c r="J98" s="42">
        <v>12631805.204</v>
      </c>
      <c r="K98" s="42">
        <v>8022687.5019999985</v>
      </c>
      <c r="L98" s="42">
        <v>117838665.348</v>
      </c>
      <c r="M98" s="42">
        <v>28695.054</v>
      </c>
      <c r="N98" s="42">
        <v>8987593.1690000016</v>
      </c>
      <c r="O98" s="42">
        <v>85630056.217000008</v>
      </c>
      <c r="P98" s="42"/>
      <c r="Q98" s="42">
        <v>619339081.03899992</v>
      </c>
    </row>
    <row r="99" spans="1:26" ht="13.8" thickBot="1" x14ac:dyDescent="0.3">
      <c r="A99" s="51"/>
      <c r="B99" s="24" t="s">
        <v>5</v>
      </c>
      <c r="C99" s="42">
        <v>0</v>
      </c>
      <c r="D99" s="42">
        <v>64033620.74000001</v>
      </c>
      <c r="E99" s="42">
        <v>76252418.269999966</v>
      </c>
      <c r="F99" s="42">
        <v>3330.0469999999996</v>
      </c>
      <c r="G99" s="42">
        <v>61085799.521999985</v>
      </c>
      <c r="H99" s="42">
        <v>13862067.557999998</v>
      </c>
      <c r="I99" s="42">
        <v>193498590.48300001</v>
      </c>
      <c r="J99" s="42">
        <v>9733154.131000001</v>
      </c>
      <c r="K99" s="42">
        <v>5702480.3660000004</v>
      </c>
      <c r="L99" s="42">
        <v>133422157.348</v>
      </c>
      <c r="M99" s="42">
        <v>19742.546999999995</v>
      </c>
      <c r="N99" s="42">
        <v>9986578.0250000004</v>
      </c>
      <c r="O99" s="42">
        <v>61674699.06400001</v>
      </c>
      <c r="P99" s="42">
        <v>0</v>
      </c>
      <c r="Q99" s="42">
        <v>693496336.78200042</v>
      </c>
    </row>
    <row r="100" spans="1:26" ht="13.8" thickBot="1" x14ac:dyDescent="0.3">
      <c r="A100" s="52"/>
      <c r="B100" s="27" t="s">
        <v>6</v>
      </c>
      <c r="C100" s="42">
        <v>0</v>
      </c>
      <c r="D100" s="42">
        <v>77629244.900999993</v>
      </c>
      <c r="E100" s="42">
        <v>74347484.324999973</v>
      </c>
      <c r="F100" s="42">
        <v>8391.128999999999</v>
      </c>
      <c r="G100" s="42">
        <v>41547633.956</v>
      </c>
      <c r="H100" s="42">
        <v>12902188.707000002</v>
      </c>
      <c r="I100" s="42">
        <v>234060749.48999986</v>
      </c>
      <c r="J100" s="42">
        <v>8351108.9209999926</v>
      </c>
      <c r="K100" s="42">
        <v>2696765.8060000017</v>
      </c>
      <c r="L100" s="42">
        <v>126120820.59000005</v>
      </c>
      <c r="M100" s="42">
        <v>75489.91399999999</v>
      </c>
      <c r="N100" s="42">
        <v>9306459.3320000041</v>
      </c>
      <c r="O100" s="42">
        <v>59280004.795999974</v>
      </c>
      <c r="P100" s="42">
        <v>0</v>
      </c>
      <c r="Q100" s="42">
        <v>646326341.86699903</v>
      </c>
    </row>
    <row r="101" spans="1:26" ht="13.8" thickBot="1" x14ac:dyDescent="0.3">
      <c r="A101" s="50">
        <v>2025</v>
      </c>
      <c r="B101" s="40" t="s">
        <v>8</v>
      </c>
      <c r="C101" s="42">
        <v>0</v>
      </c>
      <c r="D101" s="42">
        <v>80020510.179000005</v>
      </c>
      <c r="E101" s="42">
        <v>67514954.810000002</v>
      </c>
      <c r="F101" s="42">
        <v>0</v>
      </c>
      <c r="G101" s="42">
        <v>54231083.118000001</v>
      </c>
      <c r="H101" s="42">
        <v>9465659.7379999999</v>
      </c>
      <c r="I101" s="42">
        <v>246967900.785</v>
      </c>
      <c r="J101" s="42">
        <v>6224505.0959999999</v>
      </c>
      <c r="K101" s="42">
        <v>1675563.1159999999</v>
      </c>
      <c r="L101" s="42">
        <v>116706774.12199999</v>
      </c>
      <c r="M101" s="42">
        <v>72631.25</v>
      </c>
      <c r="N101" s="42">
        <v>8729497.8059999999</v>
      </c>
      <c r="O101" s="42">
        <v>72854074.408000007</v>
      </c>
      <c r="P101" s="42"/>
      <c r="Q101" s="42">
        <f>SUM(C101:P101)</f>
        <v>664463154.42799997</v>
      </c>
      <c r="R101" s="63"/>
      <c r="T101" s="63"/>
      <c r="V101" s="63"/>
      <c r="X101" s="63"/>
      <c r="Z101" s="63"/>
    </row>
    <row r="102" spans="1:26" x14ac:dyDescent="0.25">
      <c r="A102" s="51"/>
      <c r="B102" s="24" t="s">
        <v>4</v>
      </c>
    </row>
    <row r="103" spans="1:26" x14ac:dyDescent="0.25">
      <c r="A103" s="51"/>
      <c r="B103" s="24" t="s">
        <v>5</v>
      </c>
    </row>
    <row r="104" spans="1:26" ht="13.8" thickBot="1" x14ac:dyDescent="0.3">
      <c r="A104" s="52"/>
      <c r="B104" s="27" t="s">
        <v>6</v>
      </c>
    </row>
  </sheetData>
  <mergeCells count="74">
    <mergeCell ref="A101:A104"/>
    <mergeCell ref="EA7:EJ7"/>
    <mergeCell ref="EU7:FD7"/>
    <mergeCell ref="FE8:FN8"/>
    <mergeCell ref="FE7:FN7"/>
    <mergeCell ref="DG7:DP7"/>
    <mergeCell ref="DQ7:DZ7"/>
    <mergeCell ref="IQ7:IV7"/>
    <mergeCell ref="HW7:IF7"/>
    <mergeCell ref="IG7:IP7"/>
    <mergeCell ref="HM7:HV7"/>
    <mergeCell ref="IQ8:IV8"/>
    <mergeCell ref="HW8:IF8"/>
    <mergeCell ref="IG8:IP8"/>
    <mergeCell ref="HM8:HV8"/>
    <mergeCell ref="HC7:HL7"/>
    <mergeCell ref="GI7:GR7"/>
    <mergeCell ref="DG8:DP8"/>
    <mergeCell ref="DQ8:DZ8"/>
    <mergeCell ref="EA8:EJ8"/>
    <mergeCell ref="FO8:FX8"/>
    <mergeCell ref="EK8:ET8"/>
    <mergeCell ref="EU8:FD8"/>
    <mergeCell ref="EK7:ET7"/>
    <mergeCell ref="GI8:GR8"/>
    <mergeCell ref="FY8:GH8"/>
    <mergeCell ref="FY7:GH7"/>
    <mergeCell ref="GS7:HB7"/>
    <mergeCell ref="GS8:HB8"/>
    <mergeCell ref="HC8:HL8"/>
    <mergeCell ref="FO7:FX7"/>
    <mergeCell ref="CC7:CL7"/>
    <mergeCell ref="CW7:DF7"/>
    <mergeCell ref="CM8:CV8"/>
    <mergeCell ref="CM7:CV7"/>
    <mergeCell ref="BS8:CB8"/>
    <mergeCell ref="CW8:DF8"/>
    <mergeCell ref="CC8:CL8"/>
    <mergeCell ref="BS7:CB7"/>
    <mergeCell ref="U8:AD8"/>
    <mergeCell ref="BI7:BR7"/>
    <mergeCell ref="U7:AD7"/>
    <mergeCell ref="A11:A12"/>
    <mergeCell ref="A21:A24"/>
    <mergeCell ref="A13:A16"/>
    <mergeCell ref="A17:A20"/>
    <mergeCell ref="AE8:AN8"/>
    <mergeCell ref="AO8:AX8"/>
    <mergeCell ref="BI8:BR8"/>
    <mergeCell ref="AO7:AX7"/>
    <mergeCell ref="AY8:BH8"/>
    <mergeCell ref="AY7:BH7"/>
    <mergeCell ref="B11:B12"/>
    <mergeCell ref="AE7:AN7"/>
    <mergeCell ref="A73:A76"/>
    <mergeCell ref="A85:A88"/>
    <mergeCell ref="A61:A64"/>
    <mergeCell ref="C11:Q11"/>
    <mergeCell ref="A57:A60"/>
    <mergeCell ref="A49:A52"/>
    <mergeCell ref="A29:A32"/>
    <mergeCell ref="A37:A40"/>
    <mergeCell ref="A25:A28"/>
    <mergeCell ref="A45:A48"/>
    <mergeCell ref="A69:A72"/>
    <mergeCell ref="A65:A68"/>
    <mergeCell ref="A53:A56"/>
    <mergeCell ref="A41:A44"/>
    <mergeCell ref="A33:A36"/>
    <mergeCell ref="A97:A100"/>
    <mergeCell ref="A93:A96"/>
    <mergeCell ref="A89:A92"/>
    <mergeCell ref="A81:A84"/>
    <mergeCell ref="A77:A80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90" workbookViewId="0">
      <pane xSplit="2" ySplit="12" topLeftCell="C90" activePane="bottomRight" state="frozen"/>
      <selection activeCell="C87" sqref="C87"/>
      <selection pane="topRight" activeCell="C87" sqref="C87"/>
      <selection pane="bottomLeft" activeCell="C87" sqref="C87"/>
      <selection pane="bottomRight" activeCell="P114" sqref="P114"/>
    </sheetView>
  </sheetViews>
  <sheetFormatPr baseColWidth="10" defaultColWidth="11.33203125" defaultRowHeight="13.2" x14ac:dyDescent="0.25"/>
  <cols>
    <col min="1" max="1" width="10.6640625" style="4" customWidth="1"/>
    <col min="2" max="2" width="12.6640625" style="4" customWidth="1"/>
    <col min="3" max="11" width="14.6640625" style="4" customWidth="1"/>
    <col min="12" max="12" width="15.6640625" style="4" bestFit="1" customWidth="1"/>
    <col min="13" max="13" width="14.6640625" style="4" bestFit="1" customWidth="1"/>
    <col min="14" max="14" width="14.33203125" style="4" bestFit="1" customWidth="1"/>
    <col min="15" max="15" width="14.6640625" style="4" bestFit="1" customWidth="1"/>
    <col min="16" max="16" width="14.33203125" style="4" bestFit="1" customWidth="1"/>
    <col min="17" max="18" width="15.6640625" style="4" bestFit="1" customWidth="1"/>
    <col min="19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>
      <c r="J5" s="2" t="s">
        <v>14</v>
      </c>
    </row>
    <row r="6" spans="1:256" s="2" customFormat="1" x14ac:dyDescent="0.25">
      <c r="B6" s="22" t="s">
        <v>19</v>
      </c>
      <c r="C6" s="23"/>
      <c r="D6" s="23"/>
      <c r="E6" s="23"/>
      <c r="F6" s="23"/>
      <c r="G6" s="23"/>
      <c r="H6" s="23"/>
      <c r="I6" s="23"/>
    </row>
    <row r="7" spans="1:256" s="2" customFormat="1" x14ac:dyDescent="0.25">
      <c r="B7" s="22" t="s">
        <v>29</v>
      </c>
      <c r="C7" s="23"/>
      <c r="D7" s="23"/>
      <c r="E7" s="23"/>
      <c r="F7" s="23"/>
      <c r="G7" s="23"/>
      <c r="H7" s="23"/>
      <c r="I7" s="23"/>
      <c r="J7" s="23"/>
      <c r="K7" s="23"/>
      <c r="L7" s="3"/>
      <c r="M7" s="3"/>
      <c r="N7" s="3"/>
      <c r="O7" s="3"/>
      <c r="P7" s="3"/>
      <c r="Q7" s="3"/>
      <c r="R7" s="3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1"/>
      <c r="FF7" s="61"/>
      <c r="FG7" s="61"/>
      <c r="FH7" s="61"/>
      <c r="FI7" s="61"/>
      <c r="FJ7" s="61"/>
      <c r="FK7" s="61"/>
      <c r="FL7" s="61"/>
      <c r="FM7" s="61"/>
      <c r="FN7" s="61"/>
      <c r="FO7" s="61"/>
      <c r="FP7" s="61"/>
      <c r="FQ7" s="61"/>
      <c r="FR7" s="61"/>
      <c r="FS7" s="61"/>
      <c r="FT7" s="61"/>
      <c r="FU7" s="61"/>
      <c r="FV7" s="61"/>
      <c r="FW7" s="61"/>
      <c r="FX7" s="61"/>
      <c r="FY7" s="61"/>
      <c r="FZ7" s="61"/>
      <c r="GA7" s="61"/>
      <c r="GB7" s="61"/>
      <c r="GC7" s="61"/>
      <c r="GD7" s="61"/>
      <c r="GE7" s="61"/>
      <c r="GF7" s="61"/>
      <c r="GG7" s="61"/>
      <c r="GH7" s="61"/>
      <c r="GI7" s="61"/>
      <c r="GJ7" s="61"/>
      <c r="GK7" s="61"/>
      <c r="GL7" s="61"/>
      <c r="GM7" s="61"/>
      <c r="GN7" s="61"/>
      <c r="GO7" s="61"/>
      <c r="GP7" s="61"/>
      <c r="GQ7" s="61"/>
      <c r="GR7" s="61"/>
      <c r="GS7" s="61"/>
      <c r="GT7" s="61"/>
      <c r="GU7" s="61"/>
      <c r="GV7" s="61"/>
      <c r="GW7" s="61"/>
      <c r="GX7" s="61"/>
      <c r="GY7" s="61"/>
      <c r="GZ7" s="61"/>
      <c r="HA7" s="61"/>
      <c r="HB7" s="61"/>
      <c r="HC7" s="61"/>
      <c r="HD7" s="61"/>
      <c r="HE7" s="61"/>
      <c r="HF7" s="61"/>
      <c r="HG7" s="61"/>
      <c r="HH7" s="61"/>
      <c r="HI7" s="61"/>
      <c r="HJ7" s="61"/>
      <c r="HK7" s="61"/>
      <c r="HL7" s="61"/>
      <c r="HM7" s="61"/>
      <c r="HN7" s="61"/>
      <c r="HO7" s="61"/>
      <c r="HP7" s="61"/>
      <c r="HQ7" s="61"/>
      <c r="HR7" s="61"/>
      <c r="HS7" s="61"/>
      <c r="HT7" s="61"/>
      <c r="HU7" s="61"/>
      <c r="HV7" s="61"/>
      <c r="HW7" s="61"/>
      <c r="HX7" s="61"/>
      <c r="HY7" s="61"/>
      <c r="HZ7" s="61"/>
      <c r="IA7" s="61"/>
      <c r="IB7" s="61"/>
      <c r="IC7" s="61"/>
      <c r="ID7" s="61"/>
      <c r="IE7" s="61"/>
      <c r="IF7" s="61"/>
      <c r="IG7" s="61"/>
      <c r="IH7" s="61"/>
      <c r="II7" s="61"/>
      <c r="IJ7" s="61"/>
      <c r="IK7" s="61"/>
      <c r="IL7" s="61"/>
      <c r="IM7" s="61"/>
      <c r="IN7" s="61"/>
      <c r="IO7" s="61"/>
      <c r="IP7" s="61"/>
      <c r="IQ7" s="61"/>
      <c r="IR7" s="61"/>
      <c r="IS7" s="61"/>
      <c r="IT7" s="61"/>
      <c r="IU7" s="61"/>
      <c r="IV7" s="61"/>
    </row>
    <row r="8" spans="1:256" s="2" customFormat="1" x14ac:dyDescent="0.25">
      <c r="B8" s="22" t="s">
        <v>31</v>
      </c>
      <c r="C8" s="23"/>
      <c r="D8" s="23"/>
      <c r="E8" s="23"/>
      <c r="F8" s="23"/>
      <c r="G8" s="23"/>
      <c r="H8" s="23"/>
      <c r="I8" s="23"/>
      <c r="J8" s="23"/>
      <c r="K8" s="23"/>
      <c r="L8" s="3"/>
      <c r="M8" s="3"/>
      <c r="N8" s="3"/>
      <c r="O8" s="3"/>
      <c r="P8" s="3"/>
      <c r="Q8" s="3"/>
      <c r="R8" s="3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  <c r="EF8" s="61"/>
      <c r="EG8" s="61"/>
      <c r="EH8" s="61"/>
      <c r="EI8" s="61"/>
      <c r="EJ8" s="61"/>
      <c r="EK8" s="61"/>
      <c r="EL8" s="61"/>
      <c r="EM8" s="61"/>
      <c r="EN8" s="61"/>
      <c r="EO8" s="61"/>
      <c r="EP8" s="61"/>
      <c r="EQ8" s="61"/>
      <c r="ER8" s="61"/>
      <c r="ES8" s="61"/>
      <c r="ET8" s="61"/>
      <c r="EU8" s="61"/>
      <c r="EV8" s="61"/>
      <c r="EW8" s="61"/>
      <c r="EX8" s="61"/>
      <c r="EY8" s="61"/>
      <c r="EZ8" s="61"/>
      <c r="FA8" s="61"/>
      <c r="FB8" s="61"/>
      <c r="FC8" s="61"/>
      <c r="FD8" s="61"/>
      <c r="FE8" s="61"/>
      <c r="FF8" s="61"/>
      <c r="FG8" s="61"/>
      <c r="FH8" s="61"/>
      <c r="FI8" s="61"/>
      <c r="FJ8" s="61"/>
      <c r="FK8" s="61"/>
      <c r="FL8" s="61"/>
      <c r="FM8" s="61"/>
      <c r="FN8" s="61"/>
      <c r="FO8" s="61"/>
      <c r="FP8" s="61"/>
      <c r="FQ8" s="61"/>
      <c r="FR8" s="61"/>
      <c r="FS8" s="61"/>
      <c r="FT8" s="61"/>
      <c r="FU8" s="61"/>
      <c r="FV8" s="61"/>
      <c r="FW8" s="61"/>
      <c r="FX8" s="61"/>
      <c r="FY8" s="61"/>
      <c r="FZ8" s="61"/>
      <c r="GA8" s="61"/>
      <c r="GB8" s="61"/>
      <c r="GC8" s="61"/>
      <c r="GD8" s="61"/>
      <c r="GE8" s="61"/>
      <c r="GF8" s="61"/>
      <c r="GG8" s="61"/>
      <c r="GH8" s="61"/>
      <c r="GI8" s="61"/>
      <c r="GJ8" s="61"/>
      <c r="GK8" s="61"/>
      <c r="GL8" s="61"/>
      <c r="GM8" s="61"/>
      <c r="GN8" s="61"/>
      <c r="GO8" s="61"/>
      <c r="GP8" s="61"/>
      <c r="GQ8" s="61"/>
      <c r="GR8" s="61"/>
      <c r="GS8" s="61"/>
      <c r="GT8" s="61"/>
      <c r="GU8" s="61"/>
      <c r="GV8" s="61"/>
      <c r="GW8" s="61"/>
      <c r="GX8" s="61"/>
      <c r="GY8" s="61"/>
      <c r="GZ8" s="61"/>
      <c r="HA8" s="61"/>
      <c r="HB8" s="61"/>
      <c r="HC8" s="61"/>
      <c r="HD8" s="61"/>
      <c r="HE8" s="61"/>
      <c r="HF8" s="61"/>
      <c r="HG8" s="61"/>
      <c r="HH8" s="61"/>
      <c r="HI8" s="61"/>
      <c r="HJ8" s="61"/>
      <c r="HK8" s="61"/>
      <c r="HL8" s="61"/>
      <c r="HM8" s="61"/>
      <c r="HN8" s="61"/>
      <c r="HO8" s="61"/>
      <c r="HP8" s="61"/>
      <c r="HQ8" s="61"/>
      <c r="HR8" s="61"/>
      <c r="HS8" s="61"/>
      <c r="HT8" s="61"/>
      <c r="HU8" s="61"/>
      <c r="HV8" s="61"/>
      <c r="HW8" s="61"/>
      <c r="HX8" s="61"/>
      <c r="HY8" s="61"/>
      <c r="HZ8" s="61"/>
      <c r="IA8" s="61"/>
      <c r="IB8" s="61"/>
      <c r="IC8" s="61"/>
      <c r="ID8" s="61"/>
      <c r="IE8" s="61"/>
      <c r="IF8" s="61"/>
      <c r="IG8" s="61"/>
      <c r="IH8" s="61"/>
      <c r="II8" s="61"/>
      <c r="IJ8" s="61"/>
      <c r="IK8" s="61"/>
      <c r="IL8" s="61"/>
      <c r="IM8" s="61"/>
      <c r="IN8" s="61"/>
      <c r="IO8" s="61"/>
      <c r="IP8" s="61"/>
      <c r="IQ8" s="61"/>
      <c r="IR8" s="61"/>
      <c r="IS8" s="61"/>
      <c r="IT8" s="61"/>
      <c r="IU8" s="61"/>
      <c r="IV8" s="61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62" t="s">
        <v>2</v>
      </c>
      <c r="B11" s="62" t="s">
        <v>3</v>
      </c>
      <c r="C11" s="56" t="s">
        <v>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256" s="2" customFormat="1" ht="33" customHeight="1" x14ac:dyDescent="0.25">
      <c r="A12" s="62"/>
      <c r="B12" s="62"/>
      <c r="C12" s="20" t="s">
        <v>22</v>
      </c>
      <c r="D12" s="20" t="s">
        <v>28</v>
      </c>
      <c r="E12" s="20" t="s">
        <v>23</v>
      </c>
      <c r="F12" s="20" t="s">
        <v>24</v>
      </c>
      <c r="G12" s="20" t="s">
        <v>9</v>
      </c>
      <c r="H12" s="20" t="s">
        <v>27</v>
      </c>
      <c r="I12" s="20" t="s">
        <v>10</v>
      </c>
      <c r="J12" s="20" t="s">
        <v>11</v>
      </c>
      <c r="K12" s="20" t="s">
        <v>25</v>
      </c>
      <c r="L12" s="20" t="s">
        <v>12</v>
      </c>
      <c r="M12" s="20" t="s">
        <v>13</v>
      </c>
      <c r="N12" s="20" t="s">
        <v>26</v>
      </c>
      <c r="O12" s="20" t="s">
        <v>1</v>
      </c>
      <c r="P12" s="20" t="s">
        <v>18</v>
      </c>
      <c r="Q12" s="21" t="s">
        <v>17</v>
      </c>
    </row>
    <row r="13" spans="1:256" x14ac:dyDescent="0.25">
      <c r="A13" s="59">
        <v>2003</v>
      </c>
      <c r="B13" s="8" t="s">
        <v>8</v>
      </c>
      <c r="C13" s="9">
        <v>2860601.4186060326</v>
      </c>
      <c r="D13" s="9">
        <v>4194617.9901049333</v>
      </c>
      <c r="E13" s="9">
        <v>0</v>
      </c>
      <c r="F13" s="9">
        <v>0</v>
      </c>
      <c r="G13" s="9">
        <v>33429469.038024526</v>
      </c>
      <c r="H13" s="9">
        <v>0</v>
      </c>
      <c r="I13" s="9">
        <v>13903960.064869642</v>
      </c>
      <c r="J13" s="9">
        <v>3816100.2738362346</v>
      </c>
      <c r="K13" s="9">
        <v>4495.5461330386734</v>
      </c>
      <c r="L13" s="9">
        <v>2581447.255367334</v>
      </c>
      <c r="M13" s="9">
        <v>175666.04170557304</v>
      </c>
      <c r="N13" s="9">
        <v>1436203.2429385155</v>
      </c>
      <c r="O13" s="9">
        <v>9838657.5579460841</v>
      </c>
      <c r="P13" s="9">
        <v>1360318.1671880237</v>
      </c>
      <c r="Q13" s="10">
        <v>73601536.596719936</v>
      </c>
    </row>
    <row r="14" spans="1:256" x14ac:dyDescent="0.25">
      <c r="A14" s="59"/>
      <c r="B14" s="8" t="s">
        <v>4</v>
      </c>
      <c r="C14" s="9">
        <v>6044929.2771244803</v>
      </c>
      <c r="D14" s="9">
        <v>5203988.262251839</v>
      </c>
      <c r="E14" s="9">
        <v>0</v>
      </c>
      <c r="F14" s="9">
        <v>0</v>
      </c>
      <c r="G14" s="9">
        <v>36948148.310224034</v>
      </c>
      <c r="H14" s="9">
        <v>0</v>
      </c>
      <c r="I14" s="9">
        <v>7514049.0855108639</v>
      </c>
      <c r="J14" s="9">
        <v>4043237.3322458821</v>
      </c>
      <c r="K14" s="9">
        <v>33862.650536562847</v>
      </c>
      <c r="L14" s="9">
        <v>2455666.7636786406</v>
      </c>
      <c r="M14" s="9">
        <v>379619.87995102652</v>
      </c>
      <c r="N14" s="9">
        <v>1724951.5815977396</v>
      </c>
      <c r="O14" s="9">
        <v>9927249.5232686363</v>
      </c>
      <c r="P14" s="9">
        <v>1811731.098095922</v>
      </c>
      <c r="Q14" s="10">
        <v>76087433.764485642</v>
      </c>
    </row>
    <row r="15" spans="1:256" x14ac:dyDescent="0.25">
      <c r="A15" s="59"/>
      <c r="B15" s="8" t="s">
        <v>5</v>
      </c>
      <c r="C15" s="9">
        <v>4257542.0760820694</v>
      </c>
      <c r="D15" s="9">
        <v>6468580.5397144835</v>
      </c>
      <c r="E15" s="9">
        <v>0</v>
      </c>
      <c r="F15" s="9">
        <v>0</v>
      </c>
      <c r="G15" s="9">
        <v>39915289.721241556</v>
      </c>
      <c r="H15" s="9">
        <v>0</v>
      </c>
      <c r="I15" s="9">
        <v>14163355.213238655</v>
      </c>
      <c r="J15" s="9">
        <v>4753493.8938426729</v>
      </c>
      <c r="K15" s="9">
        <v>1209.5053283489656</v>
      </c>
      <c r="L15" s="9">
        <v>3132825.1690105619</v>
      </c>
      <c r="M15" s="9">
        <v>51534.962733347304</v>
      </c>
      <c r="N15" s="9">
        <v>1780943.2953718689</v>
      </c>
      <c r="O15" s="9">
        <v>10554210.349381769</v>
      </c>
      <c r="P15" s="9">
        <v>1973718.2437749449</v>
      </c>
      <c r="Q15" s="10">
        <v>87052702.969720289</v>
      </c>
    </row>
    <row r="16" spans="1:256" ht="13.8" thickBot="1" x14ac:dyDescent="0.3">
      <c r="A16" s="59"/>
      <c r="B16" s="14" t="s">
        <v>6</v>
      </c>
      <c r="C16" s="15">
        <v>5817838.997079798</v>
      </c>
      <c r="D16" s="15">
        <v>8402420.2050831541</v>
      </c>
      <c r="E16" s="15">
        <v>0</v>
      </c>
      <c r="F16" s="15">
        <v>0</v>
      </c>
      <c r="G16" s="15">
        <v>38558642.76988323</v>
      </c>
      <c r="H16" s="15">
        <v>0</v>
      </c>
      <c r="I16" s="15">
        <v>13350914.530218929</v>
      </c>
      <c r="J16" s="15">
        <v>5046292.2166426145</v>
      </c>
      <c r="K16" s="15">
        <v>410.60348159340873</v>
      </c>
      <c r="L16" s="15">
        <v>2623754.7398886289</v>
      </c>
      <c r="M16" s="15">
        <v>82018.525961766529</v>
      </c>
      <c r="N16" s="15">
        <v>716880.57054098102</v>
      </c>
      <c r="O16" s="15">
        <v>11617991.027776882</v>
      </c>
      <c r="P16" s="15">
        <v>1777266.285308593</v>
      </c>
      <c r="Q16" s="16">
        <v>87994430.471866131</v>
      </c>
    </row>
    <row r="17" spans="1:17" x14ac:dyDescent="0.25">
      <c r="A17" s="58">
        <v>2004</v>
      </c>
      <c r="B17" s="17" t="s">
        <v>8</v>
      </c>
      <c r="C17" s="18">
        <v>4470352.4421102842</v>
      </c>
      <c r="D17" s="18">
        <v>9077206.1969570834</v>
      </c>
      <c r="E17" s="18">
        <v>0</v>
      </c>
      <c r="F17" s="18">
        <v>0</v>
      </c>
      <c r="G17" s="18">
        <v>36566161.627884664</v>
      </c>
      <c r="H17" s="18">
        <v>0</v>
      </c>
      <c r="I17" s="18">
        <v>18317239.661914375</v>
      </c>
      <c r="J17" s="18">
        <v>4810017.0066317637</v>
      </c>
      <c r="K17" s="18">
        <v>130.60654549708073</v>
      </c>
      <c r="L17" s="18">
        <v>2402816.5943054748</v>
      </c>
      <c r="M17" s="18">
        <v>276342.12115922908</v>
      </c>
      <c r="N17" s="18">
        <v>503370.9501872923</v>
      </c>
      <c r="O17" s="18">
        <v>10402144.645012835</v>
      </c>
      <c r="P17" s="18">
        <v>1544566.020183163</v>
      </c>
      <c r="Q17" s="19">
        <v>88370347.872891665</v>
      </c>
    </row>
    <row r="18" spans="1:17" x14ac:dyDescent="0.25">
      <c r="A18" s="59"/>
      <c r="B18" s="8" t="s">
        <v>4</v>
      </c>
      <c r="C18" s="9">
        <v>2498765.5159516721</v>
      </c>
      <c r="D18" s="9">
        <v>8272353.5098506873</v>
      </c>
      <c r="E18" s="9">
        <v>0</v>
      </c>
      <c r="F18" s="9">
        <v>0</v>
      </c>
      <c r="G18" s="9">
        <v>45772297.425601445</v>
      </c>
      <c r="H18" s="9">
        <v>0</v>
      </c>
      <c r="I18" s="9">
        <v>6240325.1877552206</v>
      </c>
      <c r="J18" s="9">
        <v>5696564.7001087088</v>
      </c>
      <c r="K18" s="9">
        <v>4660.7758687473624</v>
      </c>
      <c r="L18" s="9">
        <v>2970010.2043426828</v>
      </c>
      <c r="M18" s="9">
        <v>220528.24048234252</v>
      </c>
      <c r="N18" s="9">
        <v>159273.84499416096</v>
      </c>
      <c r="O18" s="9">
        <v>10340984.110123305</v>
      </c>
      <c r="P18" s="9">
        <v>1378886.8474598743</v>
      </c>
      <c r="Q18" s="10">
        <v>83554650.362538815</v>
      </c>
    </row>
    <row r="19" spans="1:17" x14ac:dyDescent="0.25">
      <c r="A19" s="59"/>
      <c r="B19" s="8" t="s">
        <v>5</v>
      </c>
      <c r="C19" s="9">
        <v>1360549.1775700962</v>
      </c>
      <c r="D19" s="9">
        <v>8092939.0069551198</v>
      </c>
      <c r="E19" s="9">
        <v>0</v>
      </c>
      <c r="F19" s="9">
        <v>0</v>
      </c>
      <c r="G19" s="9">
        <v>42320442.649415426</v>
      </c>
      <c r="H19" s="9">
        <v>0</v>
      </c>
      <c r="I19" s="9">
        <v>36045059.627492756</v>
      </c>
      <c r="J19" s="9">
        <v>5944664.4041588819</v>
      </c>
      <c r="K19" s="9">
        <v>0</v>
      </c>
      <c r="L19" s="9">
        <v>3530049.2601103755</v>
      </c>
      <c r="M19" s="9">
        <v>125094.77761636967</v>
      </c>
      <c r="N19" s="9">
        <v>68258.852781733149</v>
      </c>
      <c r="O19" s="9">
        <v>11295367.39764961</v>
      </c>
      <c r="P19" s="9">
        <v>382335.06898444425</v>
      </c>
      <c r="Q19" s="10">
        <v>109164760.22273481</v>
      </c>
    </row>
    <row r="20" spans="1:17" ht="13.8" thickBot="1" x14ac:dyDescent="0.3">
      <c r="A20" s="60"/>
      <c r="B20" s="11" t="s">
        <v>6</v>
      </c>
      <c r="C20" s="12">
        <v>651108.5695872847</v>
      </c>
      <c r="D20" s="12">
        <v>4437181.9676681478</v>
      </c>
      <c r="E20" s="12">
        <v>0</v>
      </c>
      <c r="F20" s="12">
        <v>0</v>
      </c>
      <c r="G20" s="12">
        <v>23674079.148124702</v>
      </c>
      <c r="H20" s="12">
        <v>0</v>
      </c>
      <c r="I20" s="12">
        <v>30349829.706392676</v>
      </c>
      <c r="J20" s="12">
        <v>2853621.6059612418</v>
      </c>
      <c r="K20" s="12">
        <v>1844.257976060298</v>
      </c>
      <c r="L20" s="12">
        <v>-85936.630915845963</v>
      </c>
      <c r="M20" s="12">
        <v>1245863.7801179802</v>
      </c>
      <c r="N20" s="12">
        <v>107383.80149488273</v>
      </c>
      <c r="O20" s="12">
        <v>13267537.86594638</v>
      </c>
      <c r="P20" s="12">
        <v>239315.08532719847</v>
      </c>
      <c r="Q20" s="13">
        <v>76741829.15768075</v>
      </c>
    </row>
    <row r="21" spans="1:17" x14ac:dyDescent="0.25">
      <c r="A21" s="59">
        <v>2005</v>
      </c>
      <c r="B21" s="8" t="s">
        <v>8</v>
      </c>
      <c r="C21" s="9">
        <v>386696.58562595234</v>
      </c>
      <c r="D21" s="9">
        <v>4546079.5188371455</v>
      </c>
      <c r="E21" s="9">
        <v>0</v>
      </c>
      <c r="F21" s="9">
        <v>0</v>
      </c>
      <c r="G21" s="9">
        <v>35866724.122809157</v>
      </c>
      <c r="H21" s="9">
        <v>0</v>
      </c>
      <c r="I21" s="9">
        <v>29577003.180419367</v>
      </c>
      <c r="J21" s="9">
        <v>4207466.4329672148</v>
      </c>
      <c r="K21" s="9">
        <v>0</v>
      </c>
      <c r="L21" s="9">
        <v>1662894.8637863072</v>
      </c>
      <c r="M21" s="9">
        <v>953599.18502188846</v>
      </c>
      <c r="N21" s="9">
        <v>59804.953073326455</v>
      </c>
      <c r="O21" s="9">
        <v>14035655.971065076</v>
      </c>
      <c r="P21" s="9">
        <v>278405.98620495194</v>
      </c>
      <c r="Q21" s="10">
        <v>91574330.799810395</v>
      </c>
    </row>
    <row r="22" spans="1:17" x14ac:dyDescent="0.25">
      <c r="A22" s="59"/>
      <c r="B22" s="8" t="s">
        <v>4</v>
      </c>
      <c r="C22" s="9">
        <v>314760.07657090487</v>
      </c>
      <c r="D22" s="9">
        <v>3619901.4058508887</v>
      </c>
      <c r="E22" s="9">
        <v>0</v>
      </c>
      <c r="F22" s="9">
        <v>0</v>
      </c>
      <c r="G22" s="9">
        <v>34808027.278298944</v>
      </c>
      <c r="H22" s="9">
        <v>0</v>
      </c>
      <c r="I22" s="9">
        <v>31249826.945492551</v>
      </c>
      <c r="J22" s="9">
        <v>4694083.7151394598</v>
      </c>
      <c r="K22" s="9">
        <v>0</v>
      </c>
      <c r="L22" s="9">
        <v>2735251.7995503228</v>
      </c>
      <c r="M22" s="9">
        <v>1682728.3729988907</v>
      </c>
      <c r="N22" s="9">
        <v>68870.606651521608</v>
      </c>
      <c r="O22" s="9">
        <v>14983160.158517862</v>
      </c>
      <c r="P22" s="9">
        <v>59978.708916071228</v>
      </c>
      <c r="Q22" s="10">
        <v>94216589.067987457</v>
      </c>
    </row>
    <row r="23" spans="1:17" x14ac:dyDescent="0.25">
      <c r="A23" s="59"/>
      <c r="B23" s="8" t="s">
        <v>5</v>
      </c>
      <c r="C23" s="9">
        <v>297835.02992700937</v>
      </c>
      <c r="D23" s="9">
        <v>2724309.6911784424</v>
      </c>
      <c r="E23" s="9">
        <v>0</v>
      </c>
      <c r="F23" s="9">
        <v>0</v>
      </c>
      <c r="G23" s="9">
        <v>37138553.517620943</v>
      </c>
      <c r="H23" s="9">
        <v>0</v>
      </c>
      <c r="I23" s="9">
        <v>31626287.224027004</v>
      </c>
      <c r="J23" s="9">
        <v>4340897.7487006988</v>
      </c>
      <c r="K23" s="9">
        <v>0</v>
      </c>
      <c r="L23" s="9">
        <v>2233134.66948923</v>
      </c>
      <c r="M23" s="9">
        <v>3384292.493753233</v>
      </c>
      <c r="N23" s="9">
        <v>-61737.86704033237</v>
      </c>
      <c r="O23" s="9">
        <v>16761120.066559199</v>
      </c>
      <c r="P23" s="9">
        <v>46786.353037488545</v>
      </c>
      <c r="Q23" s="10">
        <v>98491478.927252859</v>
      </c>
    </row>
    <row r="24" spans="1:17" ht="13.8" thickBot="1" x14ac:dyDescent="0.3">
      <c r="A24" s="59"/>
      <c r="B24" s="14" t="s">
        <v>6</v>
      </c>
      <c r="C24" s="15">
        <v>190045.10958506714</v>
      </c>
      <c r="D24" s="15">
        <v>1768172.3352748926</v>
      </c>
      <c r="E24" s="15">
        <v>0</v>
      </c>
      <c r="F24" s="15">
        <v>0</v>
      </c>
      <c r="G24" s="15">
        <v>37922910.085239917</v>
      </c>
      <c r="H24" s="15">
        <v>0</v>
      </c>
      <c r="I24" s="15">
        <v>29073936.042543139</v>
      </c>
      <c r="J24" s="15">
        <v>4404297.4966999553</v>
      </c>
      <c r="K24" s="15">
        <v>0</v>
      </c>
      <c r="L24" s="15">
        <v>2567476.9448131984</v>
      </c>
      <c r="M24" s="15">
        <v>5700158.6952511175</v>
      </c>
      <c r="N24" s="15">
        <v>51712.046819528114</v>
      </c>
      <c r="O24" s="15">
        <v>15378485.226913257</v>
      </c>
      <c r="P24" s="15">
        <v>64879.051085470783</v>
      </c>
      <c r="Q24" s="16">
        <v>97122073.034225583</v>
      </c>
    </row>
    <row r="25" spans="1:17" x14ac:dyDescent="0.25">
      <c r="A25" s="58">
        <v>2006</v>
      </c>
      <c r="B25" s="17" t="s">
        <v>8</v>
      </c>
      <c r="C25" s="18">
        <v>154519.2183134552</v>
      </c>
      <c r="D25" s="18">
        <v>1533908.1569290145</v>
      </c>
      <c r="E25" s="18">
        <v>0</v>
      </c>
      <c r="F25" s="18">
        <v>0</v>
      </c>
      <c r="G25" s="18">
        <v>41048842.070601843</v>
      </c>
      <c r="H25" s="18">
        <v>0</v>
      </c>
      <c r="I25" s="18">
        <v>32643252.140962996</v>
      </c>
      <c r="J25" s="18">
        <v>4412097.6882530563</v>
      </c>
      <c r="K25" s="18">
        <v>0</v>
      </c>
      <c r="L25" s="18">
        <v>4610789.1497240793</v>
      </c>
      <c r="M25" s="18">
        <v>4106260.5627387613</v>
      </c>
      <c r="N25" s="18">
        <v>15164.194122892573</v>
      </c>
      <c r="O25" s="18">
        <v>15568168.545833366</v>
      </c>
      <c r="P25" s="18">
        <v>11170.181381138138</v>
      </c>
      <c r="Q25" s="19">
        <v>104104171.90886062</v>
      </c>
    </row>
    <row r="26" spans="1:17" x14ac:dyDescent="0.25">
      <c r="A26" s="59"/>
      <c r="B26" s="8" t="s">
        <v>4</v>
      </c>
      <c r="C26" s="9">
        <v>155949.50079710089</v>
      </c>
      <c r="D26" s="9">
        <v>1229909.9419086205</v>
      </c>
      <c r="E26" s="9">
        <v>0</v>
      </c>
      <c r="F26" s="9">
        <v>0</v>
      </c>
      <c r="G26" s="9">
        <v>36543004.603027917</v>
      </c>
      <c r="H26" s="9">
        <v>0</v>
      </c>
      <c r="I26" s="9">
        <v>24230333.717456397</v>
      </c>
      <c r="J26" s="9">
        <v>4820662.8942242805</v>
      </c>
      <c r="K26" s="9">
        <v>0</v>
      </c>
      <c r="L26" s="9">
        <v>4335011.7179858731</v>
      </c>
      <c r="M26" s="9">
        <v>7219172.023802734</v>
      </c>
      <c r="N26" s="9">
        <v>23617.748106213749</v>
      </c>
      <c r="O26" s="9">
        <v>15378780.400165953</v>
      </c>
      <c r="P26" s="9">
        <v>27720.456959324023</v>
      </c>
      <c r="Q26" s="10">
        <v>93964163.004434377</v>
      </c>
    </row>
    <row r="27" spans="1:17" x14ac:dyDescent="0.25">
      <c r="A27" s="59"/>
      <c r="B27" s="8" t="s">
        <v>5</v>
      </c>
      <c r="C27" s="9">
        <v>75938.308059623145</v>
      </c>
      <c r="D27" s="9">
        <v>1454156.803047271</v>
      </c>
      <c r="E27" s="9">
        <v>0</v>
      </c>
      <c r="F27" s="9">
        <v>0</v>
      </c>
      <c r="G27" s="9">
        <v>47556676.95541738</v>
      </c>
      <c r="H27" s="9">
        <v>0</v>
      </c>
      <c r="I27" s="9">
        <v>30964090.449846476</v>
      </c>
      <c r="J27" s="9">
        <v>4455652.5674633943</v>
      </c>
      <c r="K27" s="9">
        <v>0</v>
      </c>
      <c r="L27" s="9">
        <v>4783107.7152218167</v>
      </c>
      <c r="M27" s="9">
        <v>8400199.5323037375</v>
      </c>
      <c r="N27" s="9">
        <v>5923.618334072914</v>
      </c>
      <c r="O27" s="9">
        <v>14920920.141771143</v>
      </c>
      <c r="P27" s="9">
        <v>15114.224433712949</v>
      </c>
      <c r="Q27" s="10">
        <v>112631780.31589861</v>
      </c>
    </row>
    <row r="28" spans="1:17" ht="13.8" thickBot="1" x14ac:dyDescent="0.3">
      <c r="A28" s="60"/>
      <c r="B28" s="11" t="s">
        <v>6</v>
      </c>
      <c r="C28" s="12">
        <v>50734.6605163567</v>
      </c>
      <c r="D28" s="12">
        <v>1428472.4177641154</v>
      </c>
      <c r="E28" s="12">
        <v>0</v>
      </c>
      <c r="F28" s="12">
        <v>0</v>
      </c>
      <c r="G28" s="12">
        <v>42228888.070760645</v>
      </c>
      <c r="H28" s="12">
        <v>0</v>
      </c>
      <c r="I28" s="12">
        <v>29414540.517811049</v>
      </c>
      <c r="J28" s="12">
        <v>4766845.3595741643</v>
      </c>
      <c r="K28" s="12">
        <v>543.75818592486416</v>
      </c>
      <c r="L28" s="12">
        <v>5243968.7434424954</v>
      </c>
      <c r="M28" s="12">
        <v>12942468.834992789</v>
      </c>
      <c r="N28" s="12">
        <v>4031.8487403315826</v>
      </c>
      <c r="O28" s="12">
        <v>17018242.475715525</v>
      </c>
      <c r="P28" s="12">
        <v>5784.3642536919933</v>
      </c>
      <c r="Q28" s="13">
        <v>113104521.05175711</v>
      </c>
    </row>
    <row r="29" spans="1:17" x14ac:dyDescent="0.25">
      <c r="A29" s="59">
        <v>2007</v>
      </c>
      <c r="B29" s="8" t="s">
        <v>8</v>
      </c>
      <c r="C29" s="9">
        <v>11319.89040746094</v>
      </c>
      <c r="D29" s="9">
        <v>1534189.7403395069</v>
      </c>
      <c r="E29" s="9">
        <v>0</v>
      </c>
      <c r="F29" s="9">
        <v>0</v>
      </c>
      <c r="G29" s="9">
        <v>44818907.304425843</v>
      </c>
      <c r="H29" s="9">
        <v>0</v>
      </c>
      <c r="I29" s="9">
        <v>30068656.843537044</v>
      </c>
      <c r="J29" s="9">
        <v>4928898.0716384035</v>
      </c>
      <c r="K29" s="9">
        <v>0</v>
      </c>
      <c r="L29" s="9">
        <v>5952780.1782814441</v>
      </c>
      <c r="M29" s="9">
        <v>14318932.681555111</v>
      </c>
      <c r="N29" s="9">
        <v>0</v>
      </c>
      <c r="O29" s="9">
        <v>16805917.848575652</v>
      </c>
      <c r="P29" s="9">
        <v>132697.5145741</v>
      </c>
      <c r="Q29" s="10">
        <v>118572300.07333453</v>
      </c>
    </row>
    <row r="30" spans="1:17" x14ac:dyDescent="0.25">
      <c r="A30" s="59"/>
      <c r="B30" s="8" t="s">
        <v>4</v>
      </c>
      <c r="C30" s="9">
        <v>47124.237751033572</v>
      </c>
      <c r="D30" s="9">
        <v>1550202.3956875068</v>
      </c>
      <c r="E30" s="9">
        <v>0</v>
      </c>
      <c r="F30" s="9">
        <v>0</v>
      </c>
      <c r="G30" s="9">
        <v>37060993.796588168</v>
      </c>
      <c r="H30" s="9">
        <v>0</v>
      </c>
      <c r="I30" s="9">
        <v>29301157.188395869</v>
      </c>
      <c r="J30" s="9">
        <v>5031900.4360119449</v>
      </c>
      <c r="K30" s="9">
        <v>0</v>
      </c>
      <c r="L30" s="9">
        <v>6091422.9983318355</v>
      </c>
      <c r="M30" s="9">
        <v>13986149.217169942</v>
      </c>
      <c r="N30" s="9">
        <v>0</v>
      </c>
      <c r="O30" s="9">
        <v>14620676.937433632</v>
      </c>
      <c r="P30" s="9">
        <v>12306.503032596343</v>
      </c>
      <c r="Q30" s="10">
        <v>107701933.71040255</v>
      </c>
    </row>
    <row r="31" spans="1:17" x14ac:dyDescent="0.25">
      <c r="A31" s="59"/>
      <c r="B31" s="8" t="s">
        <v>5</v>
      </c>
      <c r="C31" s="9">
        <v>3244.9177099635431</v>
      </c>
      <c r="D31" s="9">
        <v>1960862.0091021624</v>
      </c>
      <c r="E31" s="9">
        <v>0</v>
      </c>
      <c r="F31" s="9">
        <v>0</v>
      </c>
      <c r="G31" s="9">
        <v>38514588.772566341</v>
      </c>
      <c r="H31" s="9">
        <v>0</v>
      </c>
      <c r="I31" s="9">
        <v>30698596.091805451</v>
      </c>
      <c r="J31" s="9">
        <v>5916549.2719157757</v>
      </c>
      <c r="K31" s="9">
        <v>0</v>
      </c>
      <c r="L31" s="9">
        <v>5341450.635557876</v>
      </c>
      <c r="M31" s="9">
        <v>31600129.67707837</v>
      </c>
      <c r="N31" s="9">
        <v>10511.709645466763</v>
      </c>
      <c r="O31" s="9">
        <v>17073209.587910391</v>
      </c>
      <c r="P31" s="9">
        <v>37203.598309162953</v>
      </c>
      <c r="Q31" s="10">
        <v>131156346.27160099</v>
      </c>
    </row>
    <row r="32" spans="1:17" x14ac:dyDescent="0.25">
      <c r="A32" s="59"/>
      <c r="B32" s="14" t="s">
        <v>6</v>
      </c>
      <c r="C32" s="15">
        <v>8171.0032839324285</v>
      </c>
      <c r="D32" s="15">
        <v>1917909.5104460153</v>
      </c>
      <c r="E32" s="15">
        <v>0</v>
      </c>
      <c r="F32" s="15">
        <v>0</v>
      </c>
      <c r="G32" s="15">
        <v>48386935.122897573</v>
      </c>
      <c r="H32" s="15">
        <v>0</v>
      </c>
      <c r="I32" s="15">
        <v>35157244.782545909</v>
      </c>
      <c r="J32" s="15">
        <v>6295414.1413954422</v>
      </c>
      <c r="K32" s="15">
        <v>0</v>
      </c>
      <c r="L32" s="15">
        <v>8392396.1568981707</v>
      </c>
      <c r="M32" s="15">
        <v>28096194.445575703</v>
      </c>
      <c r="N32" s="15">
        <v>-8576.4658914068586</v>
      </c>
      <c r="O32" s="15">
        <v>19268555.976794038</v>
      </c>
      <c r="P32" s="15">
        <v>909.73011528514303</v>
      </c>
      <c r="Q32" s="16">
        <v>147515154.40406063</v>
      </c>
    </row>
    <row r="33" spans="1:17" x14ac:dyDescent="0.25">
      <c r="A33" s="59">
        <v>2008</v>
      </c>
      <c r="B33" s="8" t="s">
        <v>8</v>
      </c>
      <c r="C33" s="9">
        <v>8518.6838812039987</v>
      </c>
      <c r="D33" s="9">
        <v>2263104.4643599018</v>
      </c>
      <c r="E33" s="9">
        <v>0</v>
      </c>
      <c r="F33" s="9">
        <v>0</v>
      </c>
      <c r="G33" s="9">
        <v>30181423.628851477</v>
      </c>
      <c r="H33" s="9">
        <v>0</v>
      </c>
      <c r="I33" s="9">
        <v>26623893.397522122</v>
      </c>
      <c r="J33" s="9">
        <v>5336344.6491632285</v>
      </c>
      <c r="K33" s="9">
        <v>0</v>
      </c>
      <c r="L33" s="9">
        <v>7665826.7496414967</v>
      </c>
      <c r="M33" s="9">
        <v>34722219.853662811</v>
      </c>
      <c r="N33" s="9">
        <v>0</v>
      </c>
      <c r="O33" s="9">
        <v>15945948.36862031</v>
      </c>
      <c r="P33" s="9">
        <v>816.5214925376265</v>
      </c>
      <c r="Q33" s="10">
        <v>122748096.31719509</v>
      </c>
    </row>
    <row r="34" spans="1:17" x14ac:dyDescent="0.25">
      <c r="A34" s="59"/>
      <c r="B34" s="8" t="s">
        <v>4</v>
      </c>
      <c r="C34" s="9">
        <v>2258.2097339717075</v>
      </c>
      <c r="D34" s="9">
        <v>3097486.3368737237</v>
      </c>
      <c r="E34" s="9">
        <v>0</v>
      </c>
      <c r="F34" s="9">
        <v>0</v>
      </c>
      <c r="G34" s="9">
        <v>42840706.033193089</v>
      </c>
      <c r="H34" s="9">
        <v>0</v>
      </c>
      <c r="I34" s="9">
        <v>28266173.181016747</v>
      </c>
      <c r="J34" s="9">
        <v>5837699.8398633003</v>
      </c>
      <c r="K34" s="9">
        <v>0</v>
      </c>
      <c r="L34" s="9">
        <v>7991074.2050128048</v>
      </c>
      <c r="M34" s="9">
        <v>38091095.258783877</v>
      </c>
      <c r="N34" s="9">
        <v>1103.6715623353127</v>
      </c>
      <c r="O34" s="9">
        <v>14967673.556841835</v>
      </c>
      <c r="P34" s="9">
        <v>20081.121765882304</v>
      </c>
      <c r="Q34" s="10">
        <v>141115351.41464755</v>
      </c>
    </row>
    <row r="35" spans="1:17" x14ac:dyDescent="0.25">
      <c r="A35" s="59"/>
      <c r="B35" s="8" t="s">
        <v>5</v>
      </c>
      <c r="C35" s="9">
        <v>6078.6184786874037</v>
      </c>
      <c r="D35" s="9">
        <v>4216625.5189320603</v>
      </c>
      <c r="E35" s="9">
        <v>0</v>
      </c>
      <c r="F35" s="9">
        <v>0</v>
      </c>
      <c r="G35" s="9">
        <v>37545240.594786286</v>
      </c>
      <c r="H35" s="9">
        <v>0</v>
      </c>
      <c r="I35" s="9">
        <v>25483341.466345981</v>
      </c>
      <c r="J35" s="9">
        <v>6139335.1587964687</v>
      </c>
      <c r="K35" s="9">
        <v>0</v>
      </c>
      <c r="L35" s="9">
        <v>7487549.8297859402</v>
      </c>
      <c r="M35" s="9">
        <v>45707504.9123879</v>
      </c>
      <c r="N35" s="9">
        <v>11684.373466010042</v>
      </c>
      <c r="O35" s="9">
        <v>13901098.029107979</v>
      </c>
      <c r="P35" s="9">
        <v>817191.30148956517</v>
      </c>
      <c r="Q35" s="10">
        <v>140511487.21186325</v>
      </c>
    </row>
    <row r="36" spans="1:17" ht="13.8" thickBot="1" x14ac:dyDescent="0.3">
      <c r="A36" s="59"/>
      <c r="B36" s="14" t="s">
        <v>6</v>
      </c>
      <c r="C36" s="15">
        <v>6222.4623373170098</v>
      </c>
      <c r="D36" s="15">
        <v>4416969.6042370293</v>
      </c>
      <c r="E36" s="15">
        <v>0</v>
      </c>
      <c r="F36" s="15">
        <v>0</v>
      </c>
      <c r="G36" s="15">
        <v>39721189.698661283</v>
      </c>
      <c r="H36" s="15">
        <v>0</v>
      </c>
      <c r="I36" s="15">
        <v>20903840.924609296</v>
      </c>
      <c r="J36" s="15">
        <v>6552508.558040089</v>
      </c>
      <c r="K36" s="15">
        <v>0</v>
      </c>
      <c r="L36" s="15">
        <v>6973162.8401546944</v>
      </c>
      <c r="M36" s="15">
        <v>41383867.388845764</v>
      </c>
      <c r="N36" s="15">
        <v>7822.7807333710971</v>
      </c>
      <c r="O36" s="15">
        <v>8185011.2593349069</v>
      </c>
      <c r="P36" s="15">
        <v>-805850.22663366853</v>
      </c>
      <c r="Q36" s="16">
        <v>128140385.12398164</v>
      </c>
    </row>
    <row r="37" spans="1:17" x14ac:dyDescent="0.25">
      <c r="A37" s="50">
        <v>2009</v>
      </c>
      <c r="B37" s="33" t="s">
        <v>8</v>
      </c>
      <c r="C37" s="34">
        <v>942.36137199585517</v>
      </c>
      <c r="D37" s="34">
        <v>6789985.9891716493</v>
      </c>
      <c r="E37" s="34">
        <v>0</v>
      </c>
      <c r="F37" s="34">
        <v>0</v>
      </c>
      <c r="G37" s="34">
        <v>31923788.205297075</v>
      </c>
      <c r="H37" s="34">
        <v>0</v>
      </c>
      <c r="I37" s="34">
        <v>16996119.018817574</v>
      </c>
      <c r="J37" s="34">
        <v>6592141.680689442</v>
      </c>
      <c r="K37" s="34">
        <v>0</v>
      </c>
      <c r="L37" s="34">
        <v>7589761.0063847722</v>
      </c>
      <c r="M37" s="34">
        <v>48077342.470940083</v>
      </c>
      <c r="N37" s="34">
        <v>176.49511729167276</v>
      </c>
      <c r="O37" s="34">
        <v>16648797.765800623</v>
      </c>
      <c r="P37" s="34">
        <v>3160.4263035817821</v>
      </c>
      <c r="Q37" s="34">
        <v>134622215.4198941</v>
      </c>
    </row>
    <row r="38" spans="1:17" x14ac:dyDescent="0.25">
      <c r="A38" s="51"/>
      <c r="B38" s="24" t="s">
        <v>4</v>
      </c>
      <c r="C38" s="25">
        <v>10603.597526527074</v>
      </c>
      <c r="D38" s="25">
        <v>5856486.7417540047</v>
      </c>
      <c r="E38" s="25">
        <v>0</v>
      </c>
      <c r="F38" s="25">
        <v>0</v>
      </c>
      <c r="G38" s="25">
        <v>31448576.601011146</v>
      </c>
      <c r="H38" s="25">
        <v>0</v>
      </c>
      <c r="I38" s="25">
        <v>17394051.690320022</v>
      </c>
      <c r="J38" s="25">
        <v>6153238.4620246841</v>
      </c>
      <c r="K38" s="25">
        <v>0</v>
      </c>
      <c r="L38" s="25">
        <v>8784542.2377835456</v>
      </c>
      <c r="M38" s="25">
        <v>50205405.862227812</v>
      </c>
      <c r="N38" s="25">
        <v>8260.1583810892371</v>
      </c>
      <c r="O38" s="25">
        <v>17525578.799588345</v>
      </c>
      <c r="P38" s="25">
        <v>15.388779007143905</v>
      </c>
      <c r="Q38" s="25">
        <v>137386759.53939617</v>
      </c>
    </row>
    <row r="39" spans="1:17" x14ac:dyDescent="0.25">
      <c r="A39" s="51"/>
      <c r="B39" s="24" t="s">
        <v>5</v>
      </c>
      <c r="C39" s="25">
        <v>2244.9566271831804</v>
      </c>
      <c r="D39" s="25">
        <v>6634840.4327334473</v>
      </c>
      <c r="E39" s="25">
        <v>0</v>
      </c>
      <c r="F39" s="25">
        <v>0</v>
      </c>
      <c r="G39" s="25">
        <v>29890396.950118419</v>
      </c>
      <c r="H39" s="25">
        <v>0</v>
      </c>
      <c r="I39" s="25">
        <v>19208771.9029954</v>
      </c>
      <c r="J39" s="25">
        <v>7154907.5070068957</v>
      </c>
      <c r="K39" s="25">
        <v>0</v>
      </c>
      <c r="L39" s="25">
        <v>8014588.3177570729</v>
      </c>
      <c r="M39" s="25">
        <v>53349651.587815903</v>
      </c>
      <c r="N39" s="25">
        <v>-7204.3392879615794</v>
      </c>
      <c r="O39" s="25">
        <v>11657606.093253275</v>
      </c>
      <c r="P39" s="25">
        <v>156.51786207766773</v>
      </c>
      <c r="Q39" s="25">
        <v>135905959.92688167</v>
      </c>
    </row>
    <row r="40" spans="1:17" ht="13.8" thickBot="1" x14ac:dyDescent="0.3">
      <c r="A40" s="52"/>
      <c r="B40" s="27" t="s">
        <v>6</v>
      </c>
      <c r="C40" s="28">
        <v>0</v>
      </c>
      <c r="D40" s="28">
        <v>6535550.5953049799</v>
      </c>
      <c r="E40" s="28">
        <v>0</v>
      </c>
      <c r="F40" s="28">
        <v>0</v>
      </c>
      <c r="G40" s="28">
        <v>27437137.625791613</v>
      </c>
      <c r="H40" s="28">
        <v>0</v>
      </c>
      <c r="I40" s="28">
        <v>15880049.502002338</v>
      </c>
      <c r="J40" s="28">
        <v>7001016.7546102973</v>
      </c>
      <c r="K40" s="28">
        <v>0</v>
      </c>
      <c r="L40" s="28">
        <v>8276512.4488181546</v>
      </c>
      <c r="M40" s="28">
        <v>66166538.758871168</v>
      </c>
      <c r="N40" s="28">
        <v>-108.36112471965156</v>
      </c>
      <c r="O40" s="28">
        <v>15813347.084825898</v>
      </c>
      <c r="P40" s="28">
        <v>2046.0799537121661</v>
      </c>
      <c r="Q40" s="28">
        <v>147112090.48905346</v>
      </c>
    </row>
    <row r="41" spans="1:17" x14ac:dyDescent="0.25">
      <c r="A41" s="50">
        <v>2010</v>
      </c>
      <c r="B41" s="33" t="s">
        <v>8</v>
      </c>
      <c r="C41" s="34">
        <v>931.08068123855924</v>
      </c>
      <c r="D41" s="34">
        <v>6585178.9708554791</v>
      </c>
      <c r="E41" s="34">
        <v>0</v>
      </c>
      <c r="F41" s="34">
        <v>0</v>
      </c>
      <c r="G41" s="34">
        <v>28410987.516588245</v>
      </c>
      <c r="H41" s="34">
        <v>0</v>
      </c>
      <c r="I41" s="34">
        <v>18892791.925472695</v>
      </c>
      <c r="J41" s="34">
        <v>6978811.210892044</v>
      </c>
      <c r="K41" s="34">
        <v>0</v>
      </c>
      <c r="L41" s="34">
        <v>8735345.9021243993</v>
      </c>
      <c r="M41" s="34">
        <v>66247564.481618792</v>
      </c>
      <c r="N41" s="34">
        <v>286.73371150478823</v>
      </c>
      <c r="O41" s="34">
        <v>13882847.122091675</v>
      </c>
      <c r="P41" s="34">
        <v>3766.9387764147536</v>
      </c>
      <c r="Q41" s="34">
        <v>149738511.88281247</v>
      </c>
    </row>
    <row r="42" spans="1:17" x14ac:dyDescent="0.25">
      <c r="A42" s="51"/>
      <c r="B42" s="24" t="s">
        <v>4</v>
      </c>
      <c r="C42" s="25">
        <v>0</v>
      </c>
      <c r="D42" s="25">
        <v>10968765.202506119</v>
      </c>
      <c r="E42" s="25">
        <v>0</v>
      </c>
      <c r="F42" s="25">
        <v>0</v>
      </c>
      <c r="G42" s="25">
        <v>25745933.147559762</v>
      </c>
      <c r="H42" s="25">
        <v>0</v>
      </c>
      <c r="I42" s="25">
        <v>24415829.673537381</v>
      </c>
      <c r="J42" s="25">
        <v>7931950.2071276149</v>
      </c>
      <c r="K42" s="25">
        <v>0</v>
      </c>
      <c r="L42" s="25">
        <v>7489225.4026278155</v>
      </c>
      <c r="M42" s="25">
        <v>67693389.859526619</v>
      </c>
      <c r="N42" s="25">
        <v>30959.015722672568</v>
      </c>
      <c r="O42" s="25">
        <v>15865699.253254954</v>
      </c>
      <c r="P42" s="25">
        <v>115.40368466270886</v>
      </c>
      <c r="Q42" s="25">
        <v>160141867.16554761</v>
      </c>
    </row>
    <row r="43" spans="1:17" x14ac:dyDescent="0.25">
      <c r="A43" s="51"/>
      <c r="B43" s="24" t="s">
        <v>5</v>
      </c>
      <c r="C43" s="25">
        <v>4238.4151015964562</v>
      </c>
      <c r="D43" s="25">
        <v>10787246.255072212</v>
      </c>
      <c r="E43" s="25">
        <v>0</v>
      </c>
      <c r="F43" s="25">
        <v>0</v>
      </c>
      <c r="G43" s="25">
        <v>26450235.24986966</v>
      </c>
      <c r="H43" s="25">
        <v>0</v>
      </c>
      <c r="I43" s="25">
        <v>16662027.125582321</v>
      </c>
      <c r="J43" s="25">
        <v>7171492.5338740563</v>
      </c>
      <c r="K43" s="25">
        <v>0</v>
      </c>
      <c r="L43" s="25">
        <v>10257853.820217952</v>
      </c>
      <c r="M43" s="25">
        <v>75889343.232204393</v>
      </c>
      <c r="N43" s="25">
        <v>-142.48756011451266</v>
      </c>
      <c r="O43" s="25">
        <v>17464344.706048083</v>
      </c>
      <c r="P43" s="25">
        <v>0.11796231495885461</v>
      </c>
      <c r="Q43" s="25">
        <v>164686638.96837249</v>
      </c>
    </row>
    <row r="44" spans="1:17" ht="13.8" thickBot="1" x14ac:dyDescent="0.3">
      <c r="A44" s="52"/>
      <c r="B44" s="27" t="s">
        <v>6</v>
      </c>
      <c r="C44" s="28">
        <v>0</v>
      </c>
      <c r="D44" s="28">
        <v>12987422.562730292</v>
      </c>
      <c r="E44" s="28">
        <v>0</v>
      </c>
      <c r="F44" s="28">
        <v>0</v>
      </c>
      <c r="G44" s="28">
        <v>22846654.991481863</v>
      </c>
      <c r="H44" s="28">
        <v>0</v>
      </c>
      <c r="I44" s="28">
        <v>16240706.653630108</v>
      </c>
      <c r="J44" s="28">
        <v>6747537.1363723138</v>
      </c>
      <c r="K44" s="28">
        <v>0</v>
      </c>
      <c r="L44" s="28">
        <v>9763832.3004552182</v>
      </c>
      <c r="M44" s="28">
        <v>72015935.502772167</v>
      </c>
      <c r="N44" s="28">
        <v>0</v>
      </c>
      <c r="O44" s="28">
        <v>19135300.015220221</v>
      </c>
      <c r="P44" s="28">
        <v>4476.3497186490686</v>
      </c>
      <c r="Q44" s="28">
        <v>159741865.51238081</v>
      </c>
    </row>
    <row r="45" spans="1:17" x14ac:dyDescent="0.25">
      <c r="A45" s="50">
        <v>2011</v>
      </c>
      <c r="B45" s="33" t="s">
        <v>8</v>
      </c>
      <c r="C45" s="34">
        <v>0</v>
      </c>
      <c r="D45" s="34">
        <v>11563840.962430326</v>
      </c>
      <c r="E45" s="34">
        <v>0</v>
      </c>
      <c r="F45" s="34">
        <v>0</v>
      </c>
      <c r="G45" s="34">
        <v>25750022.698979858</v>
      </c>
      <c r="H45" s="34">
        <v>0</v>
      </c>
      <c r="I45" s="34">
        <v>8906685.4032666627</v>
      </c>
      <c r="J45" s="34">
        <v>7065815.9074215451</v>
      </c>
      <c r="K45" s="34">
        <v>0</v>
      </c>
      <c r="L45" s="34">
        <v>8455316.8588741887</v>
      </c>
      <c r="M45" s="34">
        <v>69685965.965172082</v>
      </c>
      <c r="N45" s="34">
        <v>0</v>
      </c>
      <c r="O45" s="34">
        <v>15839524.902273484</v>
      </c>
      <c r="P45" s="34">
        <v>0</v>
      </c>
      <c r="Q45" s="34">
        <v>147267172.69841814</v>
      </c>
    </row>
    <row r="46" spans="1:17" x14ac:dyDescent="0.25">
      <c r="A46" s="51"/>
      <c r="B46" s="24" t="s">
        <v>4</v>
      </c>
      <c r="C46" s="25">
        <v>0</v>
      </c>
      <c r="D46" s="25">
        <v>15239632.082278704</v>
      </c>
      <c r="E46" s="25">
        <v>0</v>
      </c>
      <c r="F46" s="25">
        <v>0</v>
      </c>
      <c r="G46" s="25">
        <v>22803957.56335805</v>
      </c>
      <c r="H46" s="25">
        <v>0</v>
      </c>
      <c r="I46" s="25">
        <v>19338421.50919535</v>
      </c>
      <c r="J46" s="25">
        <v>6423423.1025910471</v>
      </c>
      <c r="K46" s="25">
        <v>0</v>
      </c>
      <c r="L46" s="25">
        <v>8958875.1091144085</v>
      </c>
      <c r="M46" s="25">
        <v>68165346.01251398</v>
      </c>
      <c r="N46" s="25">
        <v>0</v>
      </c>
      <c r="O46" s="25">
        <v>10937946.448891962</v>
      </c>
      <c r="P46" s="25">
        <v>0</v>
      </c>
      <c r="Q46" s="25">
        <v>151867601.8279435</v>
      </c>
    </row>
    <row r="47" spans="1:17" x14ac:dyDescent="0.25">
      <c r="A47" s="51"/>
      <c r="B47" s="24" t="s">
        <v>5</v>
      </c>
      <c r="C47" s="25">
        <v>0</v>
      </c>
      <c r="D47" s="25">
        <v>19917552.874429107</v>
      </c>
      <c r="E47" s="25">
        <v>0</v>
      </c>
      <c r="F47" s="25">
        <v>0</v>
      </c>
      <c r="G47" s="25">
        <v>24669229.689204339</v>
      </c>
      <c r="H47" s="25">
        <v>0</v>
      </c>
      <c r="I47" s="25">
        <v>17943984.933275312</v>
      </c>
      <c r="J47" s="25">
        <v>6944997.720989624</v>
      </c>
      <c r="K47" s="25">
        <v>0</v>
      </c>
      <c r="L47" s="25">
        <v>9601022.0002848245</v>
      </c>
      <c r="M47" s="25">
        <v>66854400.505230203</v>
      </c>
      <c r="N47" s="25">
        <v>0</v>
      </c>
      <c r="O47" s="25">
        <v>18547572.567670476</v>
      </c>
      <c r="P47" s="25">
        <v>137.12409385116663</v>
      </c>
      <c r="Q47" s="25">
        <v>164478897.41517776</v>
      </c>
    </row>
    <row r="48" spans="1:17" ht="13.8" thickBot="1" x14ac:dyDescent="0.3">
      <c r="A48" s="52"/>
      <c r="B48" s="27" t="s">
        <v>6</v>
      </c>
      <c r="C48" s="28">
        <v>0</v>
      </c>
      <c r="D48" s="28">
        <v>22642920.063088231</v>
      </c>
      <c r="E48" s="28">
        <v>0</v>
      </c>
      <c r="F48" s="28">
        <v>0</v>
      </c>
      <c r="G48" s="28">
        <v>29135032.092074063</v>
      </c>
      <c r="H48" s="28">
        <v>0</v>
      </c>
      <c r="I48" s="28">
        <v>16325040.213692537</v>
      </c>
      <c r="J48" s="28">
        <v>7061345.3996504322</v>
      </c>
      <c r="K48" s="28">
        <v>0</v>
      </c>
      <c r="L48" s="28">
        <v>10081617.665491428</v>
      </c>
      <c r="M48" s="28">
        <v>64263034.654295087</v>
      </c>
      <c r="N48" s="28">
        <v>0</v>
      </c>
      <c r="O48" s="28">
        <v>17194991.167674277</v>
      </c>
      <c r="P48" s="28">
        <v>0</v>
      </c>
      <c r="Q48" s="28">
        <v>166703981.25596607</v>
      </c>
    </row>
    <row r="49" spans="1:17" x14ac:dyDescent="0.25">
      <c r="A49" s="50">
        <v>2012</v>
      </c>
      <c r="B49" s="33" t="s">
        <v>8</v>
      </c>
      <c r="C49" s="34">
        <v>0</v>
      </c>
      <c r="D49" s="34">
        <v>26833699.147099387</v>
      </c>
      <c r="E49" s="34">
        <v>0</v>
      </c>
      <c r="F49" s="34">
        <v>0</v>
      </c>
      <c r="G49" s="34">
        <v>28387178.881736435</v>
      </c>
      <c r="H49" s="34">
        <v>0</v>
      </c>
      <c r="I49" s="34">
        <v>19453232.058580697</v>
      </c>
      <c r="J49" s="34">
        <v>7045909.4051632956</v>
      </c>
      <c r="K49" s="34">
        <v>0</v>
      </c>
      <c r="L49" s="34">
        <v>8872248.6456408072</v>
      </c>
      <c r="M49" s="34">
        <v>62167505.048086658</v>
      </c>
      <c r="N49" s="34">
        <v>0</v>
      </c>
      <c r="O49" s="34">
        <v>22323641.648516059</v>
      </c>
      <c r="P49" s="34">
        <v>961.00876109147873</v>
      </c>
      <c r="Q49" s="34">
        <v>175084375.84358442</v>
      </c>
    </row>
    <row r="50" spans="1:17" x14ac:dyDescent="0.25">
      <c r="A50" s="51"/>
      <c r="B50" s="24" t="s">
        <v>4</v>
      </c>
      <c r="C50" s="25">
        <v>0</v>
      </c>
      <c r="D50" s="25">
        <v>28591477.207764786</v>
      </c>
      <c r="E50" s="25">
        <v>0</v>
      </c>
      <c r="F50" s="25">
        <v>0</v>
      </c>
      <c r="G50" s="25">
        <v>27153385.642270487</v>
      </c>
      <c r="H50" s="25">
        <v>0</v>
      </c>
      <c r="I50" s="25">
        <v>16893757.182705488</v>
      </c>
      <c r="J50" s="25">
        <v>5408242.0370544558</v>
      </c>
      <c r="K50" s="25">
        <v>0</v>
      </c>
      <c r="L50" s="25">
        <v>13020980.596031869</v>
      </c>
      <c r="M50" s="25">
        <v>60655195.763183251</v>
      </c>
      <c r="N50" s="25">
        <v>0</v>
      </c>
      <c r="O50" s="25">
        <v>19197282.340493731</v>
      </c>
      <c r="P50" s="25">
        <v>110.69269847824853</v>
      </c>
      <c r="Q50" s="25">
        <v>170920431.46220258</v>
      </c>
    </row>
    <row r="51" spans="1:17" x14ac:dyDescent="0.25">
      <c r="A51" s="51"/>
      <c r="B51" s="24" t="s">
        <v>5</v>
      </c>
      <c r="C51" s="25">
        <v>0</v>
      </c>
      <c r="D51" s="25">
        <v>34546957.865283482</v>
      </c>
      <c r="E51" s="25">
        <v>0</v>
      </c>
      <c r="F51" s="25">
        <v>0</v>
      </c>
      <c r="G51" s="25">
        <v>30664710.188252982</v>
      </c>
      <c r="H51" s="25">
        <v>0</v>
      </c>
      <c r="I51" s="25">
        <v>20553837.557032809</v>
      </c>
      <c r="J51" s="25">
        <v>8694094.2577176522</v>
      </c>
      <c r="K51" s="25">
        <v>0</v>
      </c>
      <c r="L51" s="25">
        <v>14286781.420040937</v>
      </c>
      <c r="M51" s="25">
        <v>67509757.428839609</v>
      </c>
      <c r="N51" s="25">
        <v>0</v>
      </c>
      <c r="O51" s="25">
        <v>20357484.816373266</v>
      </c>
      <c r="P51" s="25">
        <v>1492.9577500219207</v>
      </c>
      <c r="Q51" s="25">
        <v>196615116.49129084</v>
      </c>
    </row>
    <row r="52" spans="1:17" ht="13.8" thickBot="1" x14ac:dyDescent="0.3">
      <c r="A52" s="52"/>
      <c r="B52" s="27" t="s">
        <v>6</v>
      </c>
      <c r="C52" s="28">
        <v>0</v>
      </c>
      <c r="D52" s="28">
        <v>35239475.741871208</v>
      </c>
      <c r="E52" s="28">
        <v>0</v>
      </c>
      <c r="F52" s="28">
        <v>0</v>
      </c>
      <c r="G52" s="28">
        <v>38094229.530730359</v>
      </c>
      <c r="H52" s="28">
        <v>0</v>
      </c>
      <c r="I52" s="28">
        <v>20782311.502623279</v>
      </c>
      <c r="J52" s="28">
        <v>9529893.0481077861</v>
      </c>
      <c r="K52" s="28">
        <v>0</v>
      </c>
      <c r="L52" s="28">
        <v>14599606.739456771</v>
      </c>
      <c r="M52" s="28">
        <v>55737789.456744395</v>
      </c>
      <c r="N52" s="28">
        <v>0</v>
      </c>
      <c r="O52" s="28">
        <v>20810493.661274888</v>
      </c>
      <c r="P52" s="28">
        <v>2376.929664752508</v>
      </c>
      <c r="Q52" s="28">
        <v>194796176.6104733</v>
      </c>
    </row>
    <row r="53" spans="1:17" x14ac:dyDescent="0.25">
      <c r="A53" s="50">
        <v>2013</v>
      </c>
      <c r="B53" s="33" t="s">
        <v>8</v>
      </c>
      <c r="C53" s="34">
        <v>0</v>
      </c>
      <c r="D53" s="34">
        <v>41262772.898587056</v>
      </c>
      <c r="E53" s="34">
        <v>0</v>
      </c>
      <c r="F53" s="34">
        <v>0</v>
      </c>
      <c r="G53" s="34">
        <v>43900262.936885431</v>
      </c>
      <c r="H53" s="34">
        <v>0</v>
      </c>
      <c r="I53" s="34">
        <v>19487578.997134764</v>
      </c>
      <c r="J53" s="34">
        <v>11583152.04548844</v>
      </c>
      <c r="K53" s="34">
        <v>0</v>
      </c>
      <c r="L53" s="34">
        <v>16193700.96047367</v>
      </c>
      <c r="M53" s="34">
        <v>68680436.313329548</v>
      </c>
      <c r="N53" s="34">
        <v>0</v>
      </c>
      <c r="O53" s="34">
        <v>27128073.650910504</v>
      </c>
      <c r="P53" s="34">
        <v>389.8691763682524</v>
      </c>
      <c r="Q53" s="34">
        <v>228236367.67198575</v>
      </c>
    </row>
    <row r="54" spans="1:17" x14ac:dyDescent="0.25">
      <c r="A54" s="51"/>
      <c r="B54" s="24" t="s">
        <v>4</v>
      </c>
      <c r="C54" s="25">
        <v>0</v>
      </c>
      <c r="D54" s="25">
        <v>39398435.908190347</v>
      </c>
      <c r="E54" s="25">
        <v>0</v>
      </c>
      <c r="F54" s="25">
        <v>0</v>
      </c>
      <c r="G54" s="25">
        <v>39012765.131677553</v>
      </c>
      <c r="H54" s="25">
        <v>0</v>
      </c>
      <c r="I54" s="25">
        <v>16384074.561652102</v>
      </c>
      <c r="J54" s="25">
        <v>16105773.937051212</v>
      </c>
      <c r="K54" s="25">
        <v>19554.453886720399</v>
      </c>
      <c r="L54" s="25">
        <v>20127878.180785369</v>
      </c>
      <c r="M54" s="25">
        <v>78452334.339697734</v>
      </c>
      <c r="N54" s="25">
        <v>0</v>
      </c>
      <c r="O54" s="25">
        <v>28670756.134855352</v>
      </c>
      <c r="P54" s="25">
        <v>1.2594761653792266E-3</v>
      </c>
      <c r="Q54" s="25">
        <v>238171572.64905593</v>
      </c>
    </row>
    <row r="55" spans="1:17" x14ac:dyDescent="0.25">
      <c r="A55" s="51"/>
      <c r="B55" s="24" t="s">
        <v>5</v>
      </c>
      <c r="C55" s="25">
        <v>0</v>
      </c>
      <c r="D55" s="25">
        <v>35544320.705124736</v>
      </c>
      <c r="E55" s="25">
        <v>1057.1126549992075</v>
      </c>
      <c r="F55" s="25">
        <v>0</v>
      </c>
      <c r="G55" s="25">
        <v>47247168.995542936</v>
      </c>
      <c r="H55" s="25">
        <v>0</v>
      </c>
      <c r="I55" s="25">
        <v>24288183.485297274</v>
      </c>
      <c r="J55" s="25">
        <v>14717503.304927271</v>
      </c>
      <c r="K55" s="25">
        <v>54876.705518062088</v>
      </c>
      <c r="L55" s="25">
        <v>22622166.865840275</v>
      </c>
      <c r="M55" s="25">
        <v>70440181.493812099</v>
      </c>
      <c r="N55" s="25">
        <v>0</v>
      </c>
      <c r="O55" s="25">
        <v>40671819.618951291</v>
      </c>
      <c r="P55" s="25">
        <v>-7.5255037056198093E-3</v>
      </c>
      <c r="Q55" s="25">
        <v>255587278.2801435</v>
      </c>
    </row>
    <row r="56" spans="1:17" ht="13.8" thickBot="1" x14ac:dyDescent="0.3">
      <c r="A56" s="52"/>
      <c r="B56" s="27" t="s">
        <v>6</v>
      </c>
      <c r="C56" s="28">
        <v>24023.38371272372</v>
      </c>
      <c r="D56" s="28">
        <v>29368323.553459566</v>
      </c>
      <c r="E56" s="28">
        <v>17061.776918324806</v>
      </c>
      <c r="F56" s="28">
        <v>0</v>
      </c>
      <c r="G56" s="28">
        <v>50071865.172860853</v>
      </c>
      <c r="H56" s="28">
        <v>0</v>
      </c>
      <c r="I56" s="28">
        <v>20688823.957873117</v>
      </c>
      <c r="J56" s="28">
        <v>16771990.889854342</v>
      </c>
      <c r="K56" s="28">
        <v>35299.61481731003</v>
      </c>
      <c r="L56" s="28">
        <v>19693369.339860093</v>
      </c>
      <c r="M56" s="28">
        <v>74195864.536860064</v>
      </c>
      <c r="N56" s="28">
        <v>1330.8756385931813</v>
      </c>
      <c r="O56" s="28">
        <v>35866092.862399474</v>
      </c>
      <c r="P56" s="28">
        <v>1.2569323359952422E-2</v>
      </c>
      <c r="Q56" s="28">
        <v>246734045.97682363</v>
      </c>
    </row>
    <row r="57" spans="1:17" x14ac:dyDescent="0.25">
      <c r="A57" s="50">
        <v>2014</v>
      </c>
      <c r="B57" s="33" t="s">
        <v>8</v>
      </c>
      <c r="C57" s="34">
        <v>62904.393229391077</v>
      </c>
      <c r="D57" s="34">
        <v>31294430.69723722</v>
      </c>
      <c r="E57" s="34">
        <v>54988.168569897556</v>
      </c>
      <c r="F57" s="34">
        <v>251855.7367826236</v>
      </c>
      <c r="G57" s="34">
        <v>66857418.576583378</v>
      </c>
      <c r="H57" s="34">
        <v>0</v>
      </c>
      <c r="I57" s="34">
        <v>17379215.16364418</v>
      </c>
      <c r="J57" s="34">
        <v>18110767.319500118</v>
      </c>
      <c r="K57" s="34">
        <v>61320.670384974626</v>
      </c>
      <c r="L57" s="34">
        <v>32538640.787084773</v>
      </c>
      <c r="M57" s="34">
        <v>68839173.770972431</v>
      </c>
      <c r="N57" s="34">
        <v>127653.75163802659</v>
      </c>
      <c r="O57" s="34">
        <v>34032996.925016768</v>
      </c>
      <c r="P57" s="34">
        <v>0</v>
      </c>
      <c r="Q57" s="34">
        <v>269611365.96064377</v>
      </c>
    </row>
    <row r="58" spans="1:17" x14ac:dyDescent="0.25">
      <c r="A58" s="51"/>
      <c r="B58" s="24" t="s">
        <v>4</v>
      </c>
      <c r="C58" s="25">
        <v>68672.79880704981</v>
      </c>
      <c r="D58" s="25">
        <v>31788923.900164802</v>
      </c>
      <c r="E58" s="25">
        <v>27954.123276828966</v>
      </c>
      <c r="F58" s="25">
        <v>812697.89791423664</v>
      </c>
      <c r="G58" s="25">
        <v>58515559.547087729</v>
      </c>
      <c r="H58" s="25">
        <v>0</v>
      </c>
      <c r="I58" s="25">
        <v>20544027.964089449</v>
      </c>
      <c r="J58" s="25">
        <v>17724103.273419913</v>
      </c>
      <c r="K58" s="25">
        <v>71121.3795441002</v>
      </c>
      <c r="L58" s="25">
        <v>28364129.510432374</v>
      </c>
      <c r="M58" s="25">
        <v>61187986.914947167</v>
      </c>
      <c r="N58" s="25">
        <v>234619.78021493251</v>
      </c>
      <c r="O58" s="25">
        <v>33265771.284961697</v>
      </c>
      <c r="P58" s="25">
        <v>0</v>
      </c>
      <c r="Q58" s="25">
        <v>252605568.37486026</v>
      </c>
    </row>
    <row r="59" spans="1:17" x14ac:dyDescent="0.25">
      <c r="A59" s="51"/>
      <c r="B59" s="24" t="s">
        <v>5</v>
      </c>
      <c r="C59" s="25">
        <v>120382.06315910646</v>
      </c>
      <c r="D59" s="25">
        <v>34561089.853946365</v>
      </c>
      <c r="E59" s="25">
        <v>137422.71805066062</v>
      </c>
      <c r="F59" s="25">
        <v>1750029.4841187675</v>
      </c>
      <c r="G59" s="25">
        <v>66816001.59547627</v>
      </c>
      <c r="H59" s="25">
        <v>0</v>
      </c>
      <c r="I59" s="25">
        <v>31815278.791310869</v>
      </c>
      <c r="J59" s="25">
        <v>20363113.837061923</v>
      </c>
      <c r="K59" s="25">
        <v>170225.61892992855</v>
      </c>
      <c r="L59" s="25">
        <v>36521076.674561135</v>
      </c>
      <c r="M59" s="25">
        <v>71314762.867399141</v>
      </c>
      <c r="N59" s="25">
        <v>456256.4717146834</v>
      </c>
      <c r="O59" s="25">
        <v>32864761.368744027</v>
      </c>
      <c r="P59" s="25">
        <v>0</v>
      </c>
      <c r="Q59" s="25">
        <v>296890401.34447289</v>
      </c>
    </row>
    <row r="60" spans="1:17" ht="13.8" thickBot="1" x14ac:dyDescent="0.3">
      <c r="A60" s="52"/>
      <c r="B60" s="27" t="s">
        <v>6</v>
      </c>
      <c r="C60" s="28">
        <v>228549.65139313604</v>
      </c>
      <c r="D60" s="28">
        <v>37857837.318171084</v>
      </c>
      <c r="E60" s="28">
        <v>326182.67390116293</v>
      </c>
      <c r="F60" s="28">
        <v>2715558.4954908881</v>
      </c>
      <c r="G60" s="28">
        <v>78304715.000141248</v>
      </c>
      <c r="H60" s="28">
        <v>0</v>
      </c>
      <c r="I60" s="28">
        <v>12498325.85159469</v>
      </c>
      <c r="J60" s="28">
        <v>19028596.165451817</v>
      </c>
      <c r="K60" s="28">
        <v>137382.90758701772</v>
      </c>
      <c r="L60" s="28">
        <v>32857609.971615016</v>
      </c>
      <c r="M60" s="28">
        <v>76150697.138548717</v>
      </c>
      <c r="N60" s="28">
        <v>985639.47433293355</v>
      </c>
      <c r="O60" s="28">
        <v>36150216.872404881</v>
      </c>
      <c r="P60" s="28">
        <v>0</v>
      </c>
      <c r="Q60" s="28">
        <v>297241311.52063257</v>
      </c>
    </row>
    <row r="61" spans="1:17" x14ac:dyDescent="0.25">
      <c r="A61" s="50">
        <v>2015</v>
      </c>
      <c r="B61" s="33" t="s">
        <v>8</v>
      </c>
      <c r="C61" s="34">
        <v>233936.36841073784</v>
      </c>
      <c r="D61" s="34">
        <v>34332023.716636635</v>
      </c>
      <c r="E61" s="34">
        <v>313907.66995413101</v>
      </c>
      <c r="F61" s="34">
        <v>6158824.1969376076</v>
      </c>
      <c r="G61" s="34">
        <v>69491001.796984017</v>
      </c>
      <c r="H61" s="34">
        <v>0</v>
      </c>
      <c r="I61" s="34">
        <v>10432070.555454571</v>
      </c>
      <c r="J61" s="34">
        <v>14769365.268532174</v>
      </c>
      <c r="K61" s="34">
        <v>517561.78812640579</v>
      </c>
      <c r="L61" s="34">
        <v>36645114.973228782</v>
      </c>
      <c r="M61" s="34">
        <v>72108053.579136267</v>
      </c>
      <c r="N61" s="34">
        <v>1154519.4343674527</v>
      </c>
      <c r="O61" s="34">
        <v>30259322.764975209</v>
      </c>
      <c r="P61" s="34">
        <v>0</v>
      </c>
      <c r="Q61" s="34">
        <v>276415702.11274397</v>
      </c>
    </row>
    <row r="62" spans="1:17" x14ac:dyDescent="0.25">
      <c r="A62" s="51"/>
      <c r="B62" s="24" t="s">
        <v>4</v>
      </c>
      <c r="C62" s="25">
        <v>404801.91650811367</v>
      </c>
      <c r="D62" s="25">
        <v>38218466.59987741</v>
      </c>
      <c r="E62" s="25">
        <v>380768.23092542699</v>
      </c>
      <c r="F62" s="25">
        <v>7142341.5461739488</v>
      </c>
      <c r="G62" s="25">
        <v>67893010.390043512</v>
      </c>
      <c r="H62" s="25">
        <v>0</v>
      </c>
      <c r="I62" s="25">
        <v>28264612.67846537</v>
      </c>
      <c r="J62" s="25">
        <v>12264975.385887485</v>
      </c>
      <c r="K62" s="25">
        <v>619155.7351779904</v>
      </c>
      <c r="L62" s="25">
        <v>44345598.416491508</v>
      </c>
      <c r="M62" s="25">
        <v>69423714.463151351</v>
      </c>
      <c r="N62" s="25">
        <v>1686109.7920031506</v>
      </c>
      <c r="O62" s="25">
        <v>36093045.2719182</v>
      </c>
      <c r="P62" s="25">
        <v>0</v>
      </c>
      <c r="Q62" s="25">
        <v>306736600.42662346</v>
      </c>
    </row>
    <row r="63" spans="1:17" x14ac:dyDescent="0.25">
      <c r="A63" s="51"/>
      <c r="B63" s="24" t="s">
        <v>5</v>
      </c>
      <c r="C63" s="25">
        <v>3897046.2914541829</v>
      </c>
      <c r="D63" s="25">
        <v>44472896.936597317</v>
      </c>
      <c r="E63" s="25">
        <v>819618.68761052471</v>
      </c>
      <c r="F63" s="25">
        <v>6081314.0805497738</v>
      </c>
      <c r="G63" s="25">
        <v>83951051.219761193</v>
      </c>
      <c r="H63" s="25">
        <v>1019.6449368816033</v>
      </c>
      <c r="I63" s="25">
        <v>38007435.317272641</v>
      </c>
      <c r="J63" s="25">
        <v>10815989.099109923</v>
      </c>
      <c r="K63" s="25">
        <v>740926.04205948557</v>
      </c>
      <c r="L63" s="25">
        <v>64490865.3833021</v>
      </c>
      <c r="M63" s="25">
        <v>65547860.664729975</v>
      </c>
      <c r="N63" s="25">
        <v>2524788.7534408909</v>
      </c>
      <c r="O63" s="25">
        <v>38240784.699029267</v>
      </c>
      <c r="P63" s="25">
        <v>0</v>
      </c>
      <c r="Q63" s="25">
        <v>359591596.8198542</v>
      </c>
    </row>
    <row r="64" spans="1:17" ht="13.8" thickBot="1" x14ac:dyDescent="0.3">
      <c r="A64" s="52"/>
      <c r="B64" s="27" t="s">
        <v>6</v>
      </c>
      <c r="C64" s="28">
        <v>4661026.345299501</v>
      </c>
      <c r="D64" s="28">
        <v>45848961.801496267</v>
      </c>
      <c r="E64" s="28">
        <v>1017978.1047910933</v>
      </c>
      <c r="F64" s="28">
        <v>6260428.2564853029</v>
      </c>
      <c r="G64" s="28">
        <v>100495448.18331501</v>
      </c>
      <c r="H64" s="28">
        <v>39630.464404385864</v>
      </c>
      <c r="I64" s="28">
        <v>28922102.757525258</v>
      </c>
      <c r="J64" s="28">
        <v>10395272.78383013</v>
      </c>
      <c r="K64" s="28">
        <v>1189719.523000804</v>
      </c>
      <c r="L64" s="28">
        <v>60190151.743046798</v>
      </c>
      <c r="M64" s="28">
        <v>59653250.290112212</v>
      </c>
      <c r="N64" s="28">
        <v>2439513.5870633014</v>
      </c>
      <c r="O64" s="28">
        <v>41705519.38998872</v>
      </c>
      <c r="P64" s="28">
        <v>0</v>
      </c>
      <c r="Q64" s="28">
        <v>362819003.23035878</v>
      </c>
    </row>
    <row r="65" spans="1:18" x14ac:dyDescent="0.25">
      <c r="A65" s="50">
        <v>2016</v>
      </c>
      <c r="B65" s="33" t="s">
        <v>8</v>
      </c>
      <c r="C65" s="34">
        <v>5096450.2319749985</v>
      </c>
      <c r="D65" s="34">
        <v>35927929.66261851</v>
      </c>
      <c r="E65" s="34">
        <v>937635.85430671589</v>
      </c>
      <c r="F65" s="34">
        <v>5577569.5475346958</v>
      </c>
      <c r="G65" s="34">
        <v>75153093.672627479</v>
      </c>
      <c r="H65" s="34">
        <v>162285.39351522841</v>
      </c>
      <c r="I65" s="34">
        <v>27997577.862750467</v>
      </c>
      <c r="J65" s="34">
        <v>10912979.653713269</v>
      </c>
      <c r="K65" s="34">
        <v>1454702.5144370219</v>
      </c>
      <c r="L65" s="34">
        <v>55683628.273444481</v>
      </c>
      <c r="M65" s="34">
        <v>46516737.423866756</v>
      </c>
      <c r="N65" s="34">
        <v>2528374.078109948</v>
      </c>
      <c r="O65" s="34">
        <v>43166917.032308049</v>
      </c>
      <c r="P65" s="34">
        <v>0</v>
      </c>
      <c r="Q65" s="34">
        <v>311115881.20120758</v>
      </c>
    </row>
    <row r="66" spans="1:18" x14ac:dyDescent="0.25">
      <c r="A66" s="51"/>
      <c r="B66" s="24" t="s">
        <v>4</v>
      </c>
      <c r="C66" s="25">
        <v>4967083.0415787091</v>
      </c>
      <c r="D66" s="25">
        <v>35602709.958514653</v>
      </c>
      <c r="E66" s="25">
        <v>1666115.7971946602</v>
      </c>
      <c r="F66" s="25">
        <v>4578152.9997994462</v>
      </c>
      <c r="G66" s="25">
        <v>101277737.8351288</v>
      </c>
      <c r="H66" s="25">
        <v>1206570.0051175922</v>
      </c>
      <c r="I66" s="25">
        <v>34351794.408727914</v>
      </c>
      <c r="J66" s="25">
        <v>11459519.701649558</v>
      </c>
      <c r="K66" s="25">
        <v>2359402.0218811645</v>
      </c>
      <c r="L66" s="25">
        <v>64674179.966355294</v>
      </c>
      <c r="M66" s="25">
        <v>45694754.382586703</v>
      </c>
      <c r="N66" s="25">
        <v>2423514.0385842249</v>
      </c>
      <c r="O66" s="25">
        <v>47115631.691986643</v>
      </c>
      <c r="P66" s="25">
        <v>0</v>
      </c>
      <c r="Q66" s="26">
        <v>357377165.8491053</v>
      </c>
    </row>
    <row r="67" spans="1:18" x14ac:dyDescent="0.25">
      <c r="A67" s="51"/>
      <c r="B67" s="24" t="s">
        <v>5</v>
      </c>
      <c r="C67" s="25">
        <v>4650216.4501790823</v>
      </c>
      <c r="D67" s="25">
        <v>36398088.356110737</v>
      </c>
      <c r="E67" s="25">
        <v>2409681.1858761953</v>
      </c>
      <c r="F67" s="25">
        <v>4142574.9901756761</v>
      </c>
      <c r="G67" s="25">
        <v>93371352.451613739</v>
      </c>
      <c r="H67" s="25">
        <v>3038045.3287042663</v>
      </c>
      <c r="I67" s="25">
        <v>37939149.037734255</v>
      </c>
      <c r="J67" s="25">
        <v>11390145.757133236</v>
      </c>
      <c r="K67" s="25">
        <v>3774550.9340174505</v>
      </c>
      <c r="L67" s="25">
        <v>64577284.317531623</v>
      </c>
      <c r="M67" s="25">
        <v>38110993.007628337</v>
      </c>
      <c r="N67" s="25">
        <v>2630171.5938623715</v>
      </c>
      <c r="O67" s="25">
        <v>67355898.550618306</v>
      </c>
      <c r="P67" s="25">
        <v>0</v>
      </c>
      <c r="Q67" s="25">
        <v>369788151.96118528</v>
      </c>
    </row>
    <row r="68" spans="1:18" ht="13.8" thickBot="1" x14ac:dyDescent="0.3">
      <c r="A68" s="52"/>
      <c r="B68" s="27" t="s">
        <v>6</v>
      </c>
      <c r="C68" s="28">
        <v>728351.00955453457</v>
      </c>
      <c r="D68" s="28">
        <v>10039519.047048828</v>
      </c>
      <c r="E68" s="28">
        <v>1675883.9408309388</v>
      </c>
      <c r="F68" s="28">
        <v>1379402.948143031</v>
      </c>
      <c r="G68" s="28">
        <v>32270002.430384211</v>
      </c>
      <c r="H68" s="28">
        <v>3156957.2277080999</v>
      </c>
      <c r="I68" s="28">
        <v>14047561.485874403</v>
      </c>
      <c r="J68" s="28">
        <v>2390052.4492591512</v>
      </c>
      <c r="K68" s="28">
        <v>1538237.7373262655</v>
      </c>
      <c r="L68" s="28">
        <v>23005232.798695341</v>
      </c>
      <c r="M68" s="28">
        <v>14273090.830105621</v>
      </c>
      <c r="N68" s="28">
        <v>1257411.84702219</v>
      </c>
      <c r="O68" s="28">
        <v>20657771.408565</v>
      </c>
      <c r="P68" s="28">
        <v>0</v>
      </c>
      <c r="Q68" s="28">
        <v>126419475.16051754</v>
      </c>
    </row>
    <row r="69" spans="1:18" x14ac:dyDescent="0.25">
      <c r="A69" s="50">
        <v>2017</v>
      </c>
      <c r="B69" s="33" t="s">
        <v>8</v>
      </c>
      <c r="C69" s="34">
        <v>1600521.8150231699</v>
      </c>
      <c r="D69" s="34">
        <v>21508863.360769972</v>
      </c>
      <c r="E69" s="34">
        <v>5455474.8741004812</v>
      </c>
      <c r="F69" s="34">
        <v>3911028.0216591908</v>
      </c>
      <c r="G69" s="34">
        <v>86701778.108427748</v>
      </c>
      <c r="H69" s="34">
        <v>2517711.3907702565</v>
      </c>
      <c r="I69" s="34">
        <v>36319686.292265818</v>
      </c>
      <c r="J69" s="34">
        <v>9974444.8357861284</v>
      </c>
      <c r="K69" s="34">
        <v>5071805.6878894577</v>
      </c>
      <c r="L69" s="34">
        <v>64316221.878791384</v>
      </c>
      <c r="M69" s="34">
        <v>35239476.583176449</v>
      </c>
      <c r="N69" s="34">
        <v>3209406.0117695141</v>
      </c>
      <c r="O69" s="34">
        <v>56394940.197531633</v>
      </c>
      <c r="P69" s="34">
        <v>0</v>
      </c>
      <c r="Q69" s="34">
        <v>332221359.05796117</v>
      </c>
    </row>
    <row r="70" spans="1:18" x14ac:dyDescent="0.25">
      <c r="A70" s="51"/>
      <c r="B70" s="24" t="s">
        <v>4</v>
      </c>
      <c r="C70" s="25">
        <v>578518.08069490909</v>
      </c>
      <c r="D70" s="25">
        <v>15442082.052855145</v>
      </c>
      <c r="E70" s="25">
        <v>3807172.8402912989</v>
      </c>
      <c r="F70" s="25">
        <v>2464479.0207326794</v>
      </c>
      <c r="G70" s="25">
        <v>64358453.592810318</v>
      </c>
      <c r="H70" s="25">
        <v>4614524.0725742504</v>
      </c>
      <c r="I70" s="25">
        <v>29804977.229362138</v>
      </c>
      <c r="J70" s="25">
        <v>6943368.8864115821</v>
      </c>
      <c r="K70" s="25">
        <v>2217292.191561406</v>
      </c>
      <c r="L70" s="25">
        <v>43439462.271901347</v>
      </c>
      <c r="M70" s="25">
        <v>22213426.875525154</v>
      </c>
      <c r="N70" s="25">
        <v>1755225.3579259962</v>
      </c>
      <c r="O70" s="25">
        <v>39362505.990112811</v>
      </c>
      <c r="P70" s="25">
        <v>0</v>
      </c>
      <c r="Q70" s="25">
        <v>237001488.46275908</v>
      </c>
    </row>
    <row r="71" spans="1:18" x14ac:dyDescent="0.25">
      <c r="A71" s="51"/>
      <c r="B71" s="24" t="s">
        <v>5</v>
      </c>
      <c r="C71" s="25">
        <v>1048176.5888117478</v>
      </c>
      <c r="D71" s="25">
        <v>19827855.767033424</v>
      </c>
      <c r="E71" s="25">
        <v>9139351.4052719716</v>
      </c>
      <c r="F71" s="25">
        <v>3056477.5255490313</v>
      </c>
      <c r="G71" s="25">
        <v>120041183.57858926</v>
      </c>
      <c r="H71" s="25">
        <v>8820434.0829071961</v>
      </c>
      <c r="I71" s="25">
        <v>43677245.360160537</v>
      </c>
      <c r="J71" s="25">
        <v>12203267.10244499</v>
      </c>
      <c r="K71" s="25">
        <v>2108753.8193563037</v>
      </c>
      <c r="L71" s="25">
        <v>69614443.590797886</v>
      </c>
      <c r="M71" s="25">
        <v>33426541.875255425</v>
      </c>
      <c r="N71" s="25">
        <v>3818266.7132707182</v>
      </c>
      <c r="O71" s="25">
        <v>56032016.757117689</v>
      </c>
      <c r="P71" s="25">
        <v>0</v>
      </c>
      <c r="Q71" s="25">
        <v>382814014.16656607</v>
      </c>
    </row>
    <row r="72" spans="1:18" ht="13.8" thickBot="1" x14ac:dyDescent="0.3">
      <c r="A72" s="52"/>
      <c r="B72" s="27" t="s">
        <v>6</v>
      </c>
      <c r="C72" s="28">
        <v>512678.14274242386</v>
      </c>
      <c r="D72" s="28">
        <v>26772576.227645326</v>
      </c>
      <c r="E72" s="28">
        <v>8899789.6355433334</v>
      </c>
      <c r="F72" s="28">
        <v>2372745.0856578555</v>
      </c>
      <c r="G72" s="28">
        <v>110602048.45775202</v>
      </c>
      <c r="H72" s="28">
        <v>7776911.4420167012</v>
      </c>
      <c r="I72" s="28">
        <v>37750783.203530267</v>
      </c>
      <c r="J72" s="28">
        <v>12911958.108908297</v>
      </c>
      <c r="K72" s="28">
        <v>3863902.8572979192</v>
      </c>
      <c r="L72" s="28">
        <v>68217276.192740202</v>
      </c>
      <c r="M72" s="28">
        <v>27143891.713042591</v>
      </c>
      <c r="N72" s="28">
        <v>5225019.9551402712</v>
      </c>
      <c r="O72" s="28">
        <v>57848146.480562441</v>
      </c>
      <c r="P72" s="28">
        <v>0</v>
      </c>
      <c r="Q72" s="28">
        <v>369897727.50257975</v>
      </c>
    </row>
    <row r="73" spans="1:18" x14ac:dyDescent="0.25">
      <c r="A73" s="50">
        <v>2018</v>
      </c>
      <c r="B73" s="33" t="s">
        <v>8</v>
      </c>
      <c r="C73" s="34">
        <v>350211.03936172102</v>
      </c>
      <c r="D73" s="34">
        <v>28057632.585339591</v>
      </c>
      <c r="E73" s="34">
        <v>7289244.2762862192</v>
      </c>
      <c r="F73" s="34">
        <v>1762054.6274970861</v>
      </c>
      <c r="G73" s="34">
        <v>100527855.37455975</v>
      </c>
      <c r="H73" s="34">
        <v>5361332.4916393487</v>
      </c>
      <c r="I73" s="34">
        <v>40349526.286093004</v>
      </c>
      <c r="J73" s="34">
        <v>11613226.927774632</v>
      </c>
      <c r="K73" s="34">
        <v>3384408.0820905566</v>
      </c>
      <c r="L73" s="34">
        <v>74673389.940808862</v>
      </c>
      <c r="M73" s="34">
        <v>20054312.084284514</v>
      </c>
      <c r="N73" s="34">
        <v>5449564.1034105364</v>
      </c>
      <c r="O73" s="34">
        <v>47854171.728934586</v>
      </c>
      <c r="P73" s="34">
        <v>0</v>
      </c>
      <c r="Q73" s="34">
        <v>346726929.54808038</v>
      </c>
      <c r="R73" s="41"/>
    </row>
    <row r="74" spans="1:18" x14ac:dyDescent="0.25">
      <c r="A74" s="51"/>
      <c r="B74" s="24" t="s">
        <v>4</v>
      </c>
      <c r="C74" s="25">
        <v>567817.27932865557</v>
      </c>
      <c r="D74" s="25">
        <v>35175979.954919465</v>
      </c>
      <c r="E74" s="25">
        <v>5415707.3420255436</v>
      </c>
      <c r="F74" s="25">
        <v>797449.49081749632</v>
      </c>
      <c r="G74" s="25">
        <v>109556386.25672948</v>
      </c>
      <c r="H74" s="25">
        <v>6594862.2254399415</v>
      </c>
      <c r="I74" s="25">
        <v>42526874.641971223</v>
      </c>
      <c r="J74" s="25">
        <v>13720996.487302786</v>
      </c>
      <c r="K74" s="25">
        <v>3732931.7795635229</v>
      </c>
      <c r="L74" s="25">
        <v>86663065.901462212</v>
      </c>
      <c r="M74" s="25">
        <v>24325316.899461944</v>
      </c>
      <c r="N74" s="25">
        <v>4404954.9411118487</v>
      </c>
      <c r="O74" s="25">
        <v>42867193.32219997</v>
      </c>
      <c r="P74" s="25">
        <v>0</v>
      </c>
      <c r="Q74" s="25">
        <v>376349536.52233404</v>
      </c>
      <c r="R74" s="41"/>
    </row>
    <row r="75" spans="1:18" x14ac:dyDescent="0.25">
      <c r="A75" s="51"/>
      <c r="B75" s="24" t="s">
        <v>5</v>
      </c>
      <c r="C75" s="25">
        <v>235228.68413488637</v>
      </c>
      <c r="D75" s="25">
        <v>48127621.671123236</v>
      </c>
      <c r="E75" s="25">
        <v>5974404.5172318742</v>
      </c>
      <c r="F75" s="25">
        <v>2377370.1437590774</v>
      </c>
      <c r="G75" s="25">
        <v>146965475.74670658</v>
      </c>
      <c r="H75" s="25">
        <v>8536833.538241934</v>
      </c>
      <c r="I75" s="25">
        <v>63161947.819736578</v>
      </c>
      <c r="J75" s="25">
        <v>17381354.706093296</v>
      </c>
      <c r="K75" s="25">
        <v>5546339.6714753238</v>
      </c>
      <c r="L75" s="25">
        <v>101321739.17589442</v>
      </c>
      <c r="M75" s="25">
        <v>25810911.295200985</v>
      </c>
      <c r="N75" s="25">
        <v>6122515.3832256701</v>
      </c>
      <c r="O75" s="25">
        <v>72805514.000557557</v>
      </c>
      <c r="P75" s="25">
        <v>0</v>
      </c>
      <c r="Q75" s="25">
        <v>504367256.35338157</v>
      </c>
      <c r="R75" s="41"/>
    </row>
    <row r="76" spans="1:18" ht="13.8" thickBot="1" x14ac:dyDescent="0.3">
      <c r="A76" s="52"/>
      <c r="B76" s="27" t="s">
        <v>6</v>
      </c>
      <c r="C76" s="28">
        <v>93547.602999999886</v>
      </c>
      <c r="D76" s="28">
        <v>29175972.799999997</v>
      </c>
      <c r="E76" s="28">
        <v>2751187.9930000007</v>
      </c>
      <c r="F76" s="28">
        <v>1258127.7920000004</v>
      </c>
      <c r="G76" s="28">
        <v>75745816.052000046</v>
      </c>
      <c r="H76" s="28">
        <v>4347225.5260000005</v>
      </c>
      <c r="I76" s="28">
        <v>31500472.245999992</v>
      </c>
      <c r="J76" s="28">
        <v>7484275.0939999968</v>
      </c>
      <c r="K76" s="28">
        <v>3813208.3100000005</v>
      </c>
      <c r="L76" s="28">
        <v>53928566.008000016</v>
      </c>
      <c r="M76" s="28">
        <v>16621299.851000011</v>
      </c>
      <c r="N76" s="28">
        <v>3188284.1830000002</v>
      </c>
      <c r="O76" s="28">
        <v>50948034.421000004</v>
      </c>
      <c r="P76" s="28">
        <v>0</v>
      </c>
      <c r="Q76" s="28">
        <v>280856017.87899995</v>
      </c>
      <c r="R76" s="41"/>
    </row>
    <row r="77" spans="1:18" x14ac:dyDescent="0.25">
      <c r="A77" s="50">
        <v>2019</v>
      </c>
      <c r="B77" s="33" t="s">
        <v>8</v>
      </c>
      <c r="C77" s="34">
        <v>59365.391381695983</v>
      </c>
      <c r="D77" s="34">
        <v>40909226.493378133</v>
      </c>
      <c r="E77" s="34">
        <v>8505428.9009685703</v>
      </c>
      <c r="F77" s="34">
        <v>2097934.4297291953</v>
      </c>
      <c r="G77" s="34">
        <v>118518272.62700137</v>
      </c>
      <c r="H77" s="34">
        <v>6655533.7319628382</v>
      </c>
      <c r="I77" s="34">
        <v>40407465.400276735</v>
      </c>
      <c r="J77" s="34">
        <v>10617453.278315872</v>
      </c>
      <c r="K77" s="34">
        <v>5643394.9861632735</v>
      </c>
      <c r="L77" s="34">
        <v>77211434.744020551</v>
      </c>
      <c r="M77" s="34">
        <v>12549431.827436252</v>
      </c>
      <c r="N77" s="34">
        <v>4099268.2615141328</v>
      </c>
      <c r="O77" s="34">
        <v>54723639.277525201</v>
      </c>
      <c r="P77" s="34">
        <v>0</v>
      </c>
      <c r="Q77" s="34">
        <v>381997849.34967387</v>
      </c>
      <c r="R77" s="41"/>
    </row>
    <row r="78" spans="1:18" x14ac:dyDescent="0.25">
      <c r="A78" s="51"/>
      <c r="B78" s="24" t="s">
        <v>4</v>
      </c>
      <c r="C78" s="25">
        <v>20491.170285269211</v>
      </c>
      <c r="D78" s="25">
        <v>39799398.649595954</v>
      </c>
      <c r="E78" s="25">
        <v>4661668.9650472207</v>
      </c>
      <c r="F78" s="25">
        <v>1070599.484957648</v>
      </c>
      <c r="G78" s="25">
        <v>119977838.89592056</v>
      </c>
      <c r="H78" s="25">
        <v>8657970.8110213224</v>
      </c>
      <c r="I78" s="25">
        <v>42497992.228604816</v>
      </c>
      <c r="J78" s="25">
        <v>10861862.116639081</v>
      </c>
      <c r="K78" s="25">
        <v>5893615.1377665261</v>
      </c>
      <c r="L78" s="25">
        <v>93803002.358095616</v>
      </c>
      <c r="M78" s="25">
        <v>12217040.672767989</v>
      </c>
      <c r="N78" s="25">
        <v>4176640.7010028227</v>
      </c>
      <c r="O78" s="25">
        <v>62934528.413981117</v>
      </c>
      <c r="P78" s="25">
        <v>0</v>
      </c>
      <c r="Q78" s="25">
        <v>406572649.60568589</v>
      </c>
    </row>
    <row r="79" spans="1:18" x14ac:dyDescent="0.25">
      <c r="A79" s="51"/>
      <c r="B79" s="24" t="s">
        <v>5</v>
      </c>
      <c r="C79" s="25">
        <v>15653.58512492736</v>
      </c>
      <c r="D79" s="25">
        <v>43385146.369358897</v>
      </c>
      <c r="E79" s="25">
        <v>3823201.5543288789</v>
      </c>
      <c r="F79" s="25">
        <v>1240422.3416618244</v>
      </c>
      <c r="G79" s="25">
        <v>137203244.94867328</v>
      </c>
      <c r="H79" s="25">
        <v>9400409.9922525659</v>
      </c>
      <c r="I79" s="25">
        <v>45230296.396474913</v>
      </c>
      <c r="J79" s="25">
        <v>10016428.445671121</v>
      </c>
      <c r="K79" s="25">
        <v>5943005.737943056</v>
      </c>
      <c r="L79" s="25">
        <v>88619133.626767397</v>
      </c>
      <c r="M79" s="25">
        <v>13416115.707921753</v>
      </c>
      <c r="N79" s="25">
        <v>4205562.6641487516</v>
      </c>
      <c r="O79" s="25">
        <v>62915646.169862479</v>
      </c>
      <c r="P79" s="25">
        <v>0</v>
      </c>
      <c r="Q79" s="25">
        <v>425414267.54018974</v>
      </c>
    </row>
    <row r="80" spans="1:18" ht="13.8" thickBot="1" x14ac:dyDescent="0.3">
      <c r="A80" s="52"/>
      <c r="B80" s="27" t="s">
        <v>6</v>
      </c>
      <c r="C80" s="25">
        <v>17345.368978805396</v>
      </c>
      <c r="D80" s="25">
        <v>47126104.076107904</v>
      </c>
      <c r="E80" s="25">
        <v>4588576.5549132964</v>
      </c>
      <c r="F80" s="25">
        <v>614432.37283237022</v>
      </c>
      <c r="G80" s="25">
        <v>134817591.46917146</v>
      </c>
      <c r="H80" s="25">
        <v>11647498.173410403</v>
      </c>
      <c r="I80" s="25">
        <v>47489764.262042396</v>
      </c>
      <c r="J80" s="25">
        <v>11252213.380539499</v>
      </c>
      <c r="K80" s="25">
        <v>9414202.8699421957</v>
      </c>
      <c r="L80" s="25">
        <v>82038568.731213838</v>
      </c>
      <c r="M80" s="25">
        <v>5822600.6637764936</v>
      </c>
      <c r="N80" s="25">
        <v>3955172.3102119453</v>
      </c>
      <c r="O80" s="25">
        <v>65192989.772639692</v>
      </c>
      <c r="P80" s="25">
        <v>0</v>
      </c>
      <c r="Q80" s="25">
        <v>423977060.00578034</v>
      </c>
    </row>
    <row r="81" spans="1:31" x14ac:dyDescent="0.25">
      <c r="A81" s="50">
        <v>2020</v>
      </c>
      <c r="B81" s="40" t="s">
        <v>8</v>
      </c>
      <c r="C81" s="34">
        <v>5740.4302094191225</v>
      </c>
      <c r="D81" s="34">
        <v>46369020.463375345</v>
      </c>
      <c r="E81" s="34">
        <v>3863439.4532360462</v>
      </c>
      <c r="F81" s="34">
        <v>66296.677721974804</v>
      </c>
      <c r="G81" s="34">
        <v>138560177.33061689</v>
      </c>
      <c r="H81" s="34">
        <v>9544149.9725196622</v>
      </c>
      <c r="I81" s="34">
        <v>45377321.013929687</v>
      </c>
      <c r="J81" s="34">
        <v>9745785.8305695076</v>
      </c>
      <c r="K81" s="34">
        <v>6162908.2782147257</v>
      </c>
      <c r="L81" s="34">
        <v>82870496.212451428</v>
      </c>
      <c r="M81" s="34">
        <v>6249115.5557661327</v>
      </c>
      <c r="N81" s="34">
        <v>3784566.4285037429</v>
      </c>
      <c r="O81" s="34">
        <v>57860433.525063962</v>
      </c>
      <c r="P81" s="34">
        <v>0</v>
      </c>
      <c r="Q81" s="34">
        <v>410459451.17217851</v>
      </c>
    </row>
    <row r="82" spans="1:31" x14ac:dyDescent="0.25">
      <c r="A82" s="51"/>
      <c r="B82" s="24" t="s">
        <v>4</v>
      </c>
      <c r="C82" s="25">
        <v>62833.173287605976</v>
      </c>
      <c r="D82" s="25">
        <v>34654354.726112224</v>
      </c>
      <c r="E82" s="25">
        <v>3379608.3576259892</v>
      </c>
      <c r="F82" s="25">
        <v>21857.326855291987</v>
      </c>
      <c r="G82" s="25">
        <v>94535472.778889209</v>
      </c>
      <c r="H82" s="25">
        <v>5326281.0564923314</v>
      </c>
      <c r="I82" s="25">
        <v>30582766.280842148</v>
      </c>
      <c r="J82" s="25">
        <v>9275625.0919310264</v>
      </c>
      <c r="K82" s="25">
        <v>7398575.5444412697</v>
      </c>
      <c r="L82" s="25">
        <v>74950415.016671434</v>
      </c>
      <c r="M82" s="25">
        <v>4275797.5288177589</v>
      </c>
      <c r="N82" s="25">
        <v>3054723.5171953896</v>
      </c>
      <c r="O82" s="25">
        <v>32006138.723444797</v>
      </c>
      <c r="P82" s="25">
        <v>0</v>
      </c>
      <c r="Q82" s="25">
        <v>299524449.12260652</v>
      </c>
    </row>
    <row r="83" spans="1:31" x14ac:dyDescent="0.25">
      <c r="A83" s="51"/>
      <c r="B83" s="24" t="s">
        <v>5</v>
      </c>
      <c r="C83" s="25">
        <v>65540.355209421614</v>
      </c>
      <c r="D83" s="25">
        <v>38337091.166302584</v>
      </c>
      <c r="E83" s="25">
        <v>4518384.9111976437</v>
      </c>
      <c r="F83" s="25">
        <v>2642.0153860765417</v>
      </c>
      <c r="G83" s="25">
        <v>153821962.3867414</v>
      </c>
      <c r="H83" s="25">
        <v>8291129.0616392829</v>
      </c>
      <c r="I83" s="25">
        <v>29770627.039604906</v>
      </c>
      <c r="J83" s="25">
        <v>7342362.3905404136</v>
      </c>
      <c r="K83" s="25">
        <v>6362636.8610504316</v>
      </c>
      <c r="L83" s="25">
        <v>86075508.252445623</v>
      </c>
      <c r="M83" s="25">
        <v>2172655.5047962759</v>
      </c>
      <c r="N83" s="25">
        <v>4606453.2120809183</v>
      </c>
      <c r="O83" s="25">
        <v>39281551.430335253</v>
      </c>
      <c r="P83" s="25">
        <v>0</v>
      </c>
      <c r="Q83" s="25">
        <v>380648544.58733028</v>
      </c>
    </row>
    <row r="84" spans="1:31" ht="13.8" thickBot="1" x14ac:dyDescent="0.3">
      <c r="A84" s="52"/>
      <c r="B84" s="27" t="s">
        <v>6</v>
      </c>
      <c r="C84" s="42">
        <v>0</v>
      </c>
      <c r="D84" s="42">
        <v>42968249.814182781</v>
      </c>
      <c r="E84" s="42">
        <v>5730804.1040955642</v>
      </c>
      <c r="F84" s="42">
        <v>0</v>
      </c>
      <c r="G84" s="42">
        <v>166961916.55290106</v>
      </c>
      <c r="H84" s="42">
        <v>6959726.8249905203</v>
      </c>
      <c r="I84" s="42">
        <v>36160950.670269251</v>
      </c>
      <c r="J84" s="42">
        <v>8580483.8500189595</v>
      </c>
      <c r="K84" s="42">
        <v>6928648.1712172907</v>
      </c>
      <c r="L84" s="42">
        <v>101158122.38149409</v>
      </c>
      <c r="M84" s="42">
        <v>11783205.13746682</v>
      </c>
      <c r="N84" s="42">
        <v>4735545.822904815</v>
      </c>
      <c r="O84" s="42">
        <v>46194023.517254464</v>
      </c>
      <c r="P84" s="42">
        <v>0</v>
      </c>
      <c r="Q84" s="42">
        <v>438161676.84679562</v>
      </c>
    </row>
    <row r="85" spans="1:31" x14ac:dyDescent="0.25">
      <c r="A85" s="50">
        <v>2021</v>
      </c>
      <c r="B85" s="40" t="s">
        <v>8</v>
      </c>
      <c r="C85" s="34">
        <v>39810.934466019411</v>
      </c>
      <c r="D85" s="34">
        <v>38865198.129200898</v>
      </c>
      <c r="E85" s="34">
        <v>5720629.3698655711</v>
      </c>
      <c r="F85" s="34">
        <v>3186.6794249439877</v>
      </c>
      <c r="G85" s="34">
        <v>140445934.11874533</v>
      </c>
      <c r="H85" s="34">
        <v>3810987.8033980578</v>
      </c>
      <c r="I85" s="34">
        <v>40944061.969753541</v>
      </c>
      <c r="J85" s="34">
        <v>7520355.3668782664</v>
      </c>
      <c r="K85" s="34">
        <v>6232597.980769231</v>
      </c>
      <c r="L85" s="34">
        <v>108017217.50653473</v>
      </c>
      <c r="M85" s="34">
        <v>2348666.3648244957</v>
      </c>
      <c r="N85" s="34">
        <v>4346208.1992158331</v>
      </c>
      <c r="O85" s="34">
        <v>42127064.044062734</v>
      </c>
      <c r="P85" s="34">
        <v>0</v>
      </c>
      <c r="Q85" s="34">
        <v>400421918.4671396</v>
      </c>
    </row>
    <row r="86" spans="1:31" x14ac:dyDescent="0.25">
      <c r="A86" s="51"/>
      <c r="B86" s="24" t="s">
        <v>4</v>
      </c>
      <c r="C86" s="25">
        <v>20302.56756756757</v>
      </c>
      <c r="D86" s="25">
        <v>39474863.146718144</v>
      </c>
      <c r="E86" s="25">
        <v>7601025.7418643124</v>
      </c>
      <c r="F86" s="25">
        <v>26113.714837286265</v>
      </c>
      <c r="G86" s="25">
        <v>133621476.6023166</v>
      </c>
      <c r="H86" s="25">
        <v>2855380.0367714656</v>
      </c>
      <c r="I86" s="25">
        <v>46805080.686707117</v>
      </c>
      <c r="J86" s="25">
        <v>7208524.0917448066</v>
      </c>
      <c r="K86" s="25">
        <v>6678726.7411288833</v>
      </c>
      <c r="L86" s="25">
        <v>103571394.20389776</v>
      </c>
      <c r="M86" s="25">
        <v>1393551.7797389224</v>
      </c>
      <c r="N86" s="25">
        <v>3414841.5195808047</v>
      </c>
      <c r="O86" s="25">
        <v>41444334.006251149</v>
      </c>
      <c r="P86" s="25">
        <v>0</v>
      </c>
      <c r="Q86" s="25">
        <v>394115614.83912486</v>
      </c>
    </row>
    <row r="87" spans="1:31" x14ac:dyDescent="0.25">
      <c r="A87" s="51"/>
      <c r="B87" s="24" t="s">
        <v>5</v>
      </c>
      <c r="C87" s="25">
        <v>14830.777898945838</v>
      </c>
      <c r="D87" s="25">
        <v>46820434.485641576</v>
      </c>
      <c r="E87" s="25">
        <v>8145817.3618684113</v>
      </c>
      <c r="F87" s="25">
        <v>1826.7902580879652</v>
      </c>
      <c r="G87" s="25">
        <v>159647880.21992001</v>
      </c>
      <c r="H87" s="25">
        <v>4464217.0583424214</v>
      </c>
      <c r="I87" s="25">
        <v>54110523.93947655</v>
      </c>
      <c r="J87" s="25">
        <v>11166053.103416938</v>
      </c>
      <c r="K87" s="25">
        <v>7783964.2975281719</v>
      </c>
      <c r="L87" s="25">
        <v>120135141.67575426</v>
      </c>
      <c r="M87" s="25">
        <v>1140402.1673936753</v>
      </c>
      <c r="N87" s="25">
        <v>4019924.9736459465</v>
      </c>
      <c r="O87" s="25">
        <v>49034094.775536157</v>
      </c>
      <c r="P87" s="25">
        <v>0</v>
      </c>
      <c r="Q87" s="25">
        <v>466485111.62668115</v>
      </c>
    </row>
    <row r="88" spans="1:31" ht="13.8" thickBot="1" x14ac:dyDescent="0.3">
      <c r="A88" s="52"/>
      <c r="B88" s="27" t="s">
        <v>6</v>
      </c>
      <c r="C88" s="42">
        <v>19533.97361098645</v>
      </c>
      <c r="D88" s="42">
        <v>57360499.987433821</v>
      </c>
      <c r="E88" s="42">
        <v>9568015.6700475737</v>
      </c>
      <c r="F88" s="42">
        <v>0</v>
      </c>
      <c r="G88" s="42">
        <v>153020511.92891127</v>
      </c>
      <c r="H88" s="42">
        <v>5006907.0110403001</v>
      </c>
      <c r="I88" s="42">
        <v>54796289.321425371</v>
      </c>
      <c r="J88" s="42">
        <v>8434474.7886186205</v>
      </c>
      <c r="K88" s="42">
        <v>7373822.5132393874</v>
      </c>
      <c r="L88" s="42">
        <v>129034917.217485</v>
      </c>
      <c r="M88" s="42">
        <v>2129040.4712323849</v>
      </c>
      <c r="N88" s="42">
        <v>4597574.1791580664</v>
      </c>
      <c r="O88" s="42">
        <v>49137127.982227832</v>
      </c>
      <c r="P88" s="42">
        <v>0</v>
      </c>
      <c r="Q88" s="42">
        <v>480478715.04443061</v>
      </c>
    </row>
    <row r="89" spans="1:31" x14ac:dyDescent="0.25">
      <c r="A89" s="50">
        <v>2022</v>
      </c>
      <c r="B89" s="40" t="s">
        <v>8</v>
      </c>
      <c r="C89" s="34">
        <v>79.294684328229835</v>
      </c>
      <c r="D89" s="34">
        <v>50291853.757956304</v>
      </c>
      <c r="E89" s="34">
        <v>11334804.353173919</v>
      </c>
      <c r="F89" s="34">
        <v>0</v>
      </c>
      <c r="G89" s="34">
        <v>159079455.18923101</v>
      </c>
      <c r="H89" s="34">
        <v>4444441.6471701358</v>
      </c>
      <c r="I89" s="34">
        <v>56405730.983141229</v>
      </c>
      <c r="J89" s="34">
        <v>8670394.040082572</v>
      </c>
      <c r="K89" s="34">
        <v>10106082.657835886</v>
      </c>
      <c r="L89" s="34">
        <v>113948520.74832273</v>
      </c>
      <c r="M89" s="34">
        <v>2233313.2315499741</v>
      </c>
      <c r="N89" s="34">
        <v>4597924.5217615683</v>
      </c>
      <c r="O89" s="34">
        <v>49138594.853776015</v>
      </c>
      <c r="P89" s="34">
        <v>0</v>
      </c>
      <c r="Q89" s="34">
        <v>470251195.27868575</v>
      </c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</row>
    <row r="90" spans="1:31" x14ac:dyDescent="0.25">
      <c r="A90" s="51"/>
      <c r="B90" s="24" t="s">
        <v>4</v>
      </c>
      <c r="C90" s="25">
        <v>0</v>
      </c>
      <c r="D90" s="25">
        <v>72607196.562000006</v>
      </c>
      <c r="E90" s="25">
        <v>16501920.184000002</v>
      </c>
      <c r="F90" s="25">
        <v>2000.4</v>
      </c>
      <c r="G90" s="25">
        <v>169859648.94300002</v>
      </c>
      <c r="H90" s="25">
        <v>8072249.4180000005</v>
      </c>
      <c r="I90" s="25">
        <v>62196838.061999999</v>
      </c>
      <c r="J90" s="25">
        <v>12267417.771</v>
      </c>
      <c r="K90" s="25">
        <v>12900291.784999998</v>
      </c>
      <c r="L90" s="25">
        <v>136852695.62800002</v>
      </c>
      <c r="M90" s="25">
        <v>1027500.5759999999</v>
      </c>
      <c r="N90" s="25">
        <v>6646287.6529999999</v>
      </c>
      <c r="O90" s="25">
        <v>61762119.933000006</v>
      </c>
      <c r="P90" s="25">
        <v>0</v>
      </c>
      <c r="Q90" s="25">
        <v>560696166.91500008</v>
      </c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</row>
    <row r="91" spans="1:31" x14ac:dyDescent="0.25">
      <c r="A91" s="51"/>
      <c r="B91" s="24" t="s">
        <v>5</v>
      </c>
      <c r="C91" s="25">
        <v>401.85</v>
      </c>
      <c r="D91" s="25">
        <v>77673399.26699999</v>
      </c>
      <c r="E91" s="25">
        <v>23503494.678999998</v>
      </c>
      <c r="F91" s="25">
        <v>6042.1</v>
      </c>
      <c r="G91" s="25">
        <v>220708182.88999999</v>
      </c>
      <c r="H91" s="25">
        <v>12695189.525</v>
      </c>
      <c r="I91" s="25">
        <v>70206791.011000007</v>
      </c>
      <c r="J91" s="25">
        <v>16188287.204000004</v>
      </c>
      <c r="K91" s="25">
        <v>11927521.664000001</v>
      </c>
      <c r="L91" s="25">
        <v>142079608.05499995</v>
      </c>
      <c r="M91" s="25">
        <v>1535242.0070000002</v>
      </c>
      <c r="N91" s="25">
        <v>6790048.4499999993</v>
      </c>
      <c r="O91" s="25">
        <v>62693144.520000011</v>
      </c>
      <c r="P91" s="25">
        <v>0</v>
      </c>
      <c r="Q91" s="25">
        <v>646007353.22199988</v>
      </c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</row>
    <row r="92" spans="1:31" ht="13.8" thickBot="1" x14ac:dyDescent="0.3">
      <c r="A92" s="52"/>
      <c r="B92" s="27" t="s">
        <v>6</v>
      </c>
      <c r="C92" s="42">
        <v>0</v>
      </c>
      <c r="D92" s="42">
        <v>72671611.311592504</v>
      </c>
      <c r="E92" s="42">
        <v>33757089.853209563</v>
      </c>
      <c r="F92" s="42">
        <v>26269.339839720706</v>
      </c>
      <c r="G92" s="42">
        <v>176798107.84813139</v>
      </c>
      <c r="H92" s="42">
        <v>11496941.301277475</v>
      </c>
      <c r="I92" s="42">
        <v>50934029.701658331</v>
      </c>
      <c r="J92" s="42">
        <v>17443846.138221055</v>
      </c>
      <c r="K92" s="42">
        <v>5984265.2170118243</v>
      </c>
      <c r="L92" s="42">
        <v>95662413.761802763</v>
      </c>
      <c r="M92" s="42">
        <v>2810259.9143061182</v>
      </c>
      <c r="N92" s="42">
        <v>6352076.7277632318</v>
      </c>
      <c r="O92" s="42">
        <v>62503297.264936909</v>
      </c>
      <c r="P92" s="42">
        <v>0</v>
      </c>
      <c r="Q92" s="42">
        <v>536440208.37975091</v>
      </c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</row>
    <row r="93" spans="1:31" x14ac:dyDescent="0.25">
      <c r="A93" s="50">
        <v>2023</v>
      </c>
      <c r="B93" s="40" t="s">
        <v>8</v>
      </c>
      <c r="C93" s="34">
        <v>0</v>
      </c>
      <c r="D93" s="34">
        <v>60957177.874326468</v>
      </c>
      <c r="E93" s="34">
        <v>31360464.188358497</v>
      </c>
      <c r="F93" s="34">
        <v>1104.5936100781662</v>
      </c>
      <c r="G93" s="34">
        <v>121771636.50906882</v>
      </c>
      <c r="H93" s="34">
        <v>17851401.11709797</v>
      </c>
      <c r="I93" s="34">
        <v>39163979.488502689</v>
      </c>
      <c r="J93" s="34">
        <v>24913967.475146085</v>
      </c>
      <c r="K93" s="34">
        <v>6575221.5671245344</v>
      </c>
      <c r="L93" s="34">
        <v>95210383.459816337</v>
      </c>
      <c r="M93" s="34">
        <v>528185.98087576835</v>
      </c>
      <c r="N93" s="34">
        <v>6773569.6554602701</v>
      </c>
      <c r="O93" s="34">
        <v>42200230.903847605</v>
      </c>
      <c r="P93" s="34">
        <v>0</v>
      </c>
      <c r="Q93" s="34">
        <v>447307322.81323516</v>
      </c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</row>
    <row r="94" spans="1:31" x14ac:dyDescent="0.25">
      <c r="A94" s="51"/>
      <c r="B94" s="24" t="s">
        <v>4</v>
      </c>
      <c r="C94" s="25">
        <v>0</v>
      </c>
      <c r="D94" s="25">
        <v>53088960.708336003</v>
      </c>
      <c r="E94" s="25">
        <v>38473859.49229718</v>
      </c>
      <c r="F94" s="25">
        <v>152.53851407755937</v>
      </c>
      <c r="G94" s="25">
        <v>108434714.41678682</v>
      </c>
      <c r="H94" s="25">
        <v>17686034.257418226</v>
      </c>
      <c r="I94" s="25">
        <v>98988516.573575154</v>
      </c>
      <c r="J94" s="25">
        <v>26613142.958184708</v>
      </c>
      <c r="K94" s="25">
        <v>4564337.0266373204</v>
      </c>
      <c r="L94" s="25">
        <v>84835054.900204897</v>
      </c>
      <c r="M94" s="25">
        <v>241125.4731729528</v>
      </c>
      <c r="N94" s="25">
        <v>7306127.3081885092</v>
      </c>
      <c r="O94" s="25">
        <v>92162442.619716167</v>
      </c>
      <c r="P94" s="25">
        <v>0</v>
      </c>
      <c r="Q94" s="25">
        <v>532394468.27303201</v>
      </c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</row>
    <row r="95" spans="1:31" x14ac:dyDescent="0.25">
      <c r="A95" s="51"/>
      <c r="B95" s="24" t="s">
        <v>5</v>
      </c>
      <c r="C95" s="25">
        <v>1806.1774303711009</v>
      </c>
      <c r="D95" s="25">
        <v>47868425.310851611</v>
      </c>
      <c r="E95" s="25">
        <v>55154494.879714653</v>
      </c>
      <c r="F95" s="25">
        <v>0</v>
      </c>
      <c r="G95" s="25">
        <v>83210805.125597596</v>
      </c>
      <c r="H95" s="25">
        <v>17856339.423996355</v>
      </c>
      <c r="I95" s="25">
        <v>103962276.43242013</v>
      </c>
      <c r="J95" s="25">
        <v>25645608.278819151</v>
      </c>
      <c r="K95" s="25">
        <v>6099701.8790316442</v>
      </c>
      <c r="L95" s="25">
        <v>73418769.595507324</v>
      </c>
      <c r="M95" s="25">
        <v>110659.37315018584</v>
      </c>
      <c r="N95" s="25">
        <v>8705864.6535630263</v>
      </c>
      <c r="O95" s="25">
        <v>74240544.732488394</v>
      </c>
      <c r="P95" s="25">
        <v>0</v>
      </c>
      <c r="Q95" s="25">
        <v>496275295.86257046</v>
      </c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</row>
    <row r="96" spans="1:31" ht="13.8" thickBot="1" x14ac:dyDescent="0.3">
      <c r="A96" s="52"/>
      <c r="B96" s="27" t="s">
        <v>6</v>
      </c>
      <c r="C96" s="42">
        <v>835.27121137213965</v>
      </c>
      <c r="D96" s="42">
        <v>27918510.267338511</v>
      </c>
      <c r="E96" s="42">
        <v>56042898.713865153</v>
      </c>
      <c r="F96" s="42">
        <v>418.14423509258069</v>
      </c>
      <c r="G96" s="42">
        <v>60534004.099988982</v>
      </c>
      <c r="H96" s="42">
        <v>18151651.514596641</v>
      </c>
      <c r="I96" s="42">
        <v>108786054.58349207</v>
      </c>
      <c r="J96" s="42">
        <v>18920210.299367644</v>
      </c>
      <c r="K96" s="42">
        <v>9144196.724484751</v>
      </c>
      <c r="L96" s="42">
        <v>74032461.126181066</v>
      </c>
      <c r="M96" s="42">
        <v>109151.61922898183</v>
      </c>
      <c r="N96" s="42">
        <v>7374617.1800771868</v>
      </c>
      <c r="O96" s="42">
        <v>97517512.225271076</v>
      </c>
      <c r="P96" s="42">
        <v>0</v>
      </c>
      <c r="Q96" s="42">
        <v>478532521.76933873</v>
      </c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</row>
    <row r="97" spans="1:17" x14ac:dyDescent="0.25">
      <c r="A97" s="50">
        <v>2023</v>
      </c>
      <c r="B97" s="40" t="s">
        <v>8</v>
      </c>
      <c r="C97" s="34">
        <v>0</v>
      </c>
      <c r="D97" s="34">
        <v>31681610.710892424</v>
      </c>
      <c r="E97" s="34">
        <v>61134264.952033333</v>
      </c>
      <c r="F97" s="34">
        <v>1190.4987154927644</v>
      </c>
      <c r="G97" s="34">
        <v>47985933.924244441</v>
      </c>
      <c r="H97" s="34">
        <v>17961181.381170075</v>
      </c>
      <c r="I97" s="34">
        <v>111003102.63647324</v>
      </c>
      <c r="J97" s="34">
        <v>15056806.026764369</v>
      </c>
      <c r="K97" s="34">
        <v>7284666.4175835801</v>
      </c>
      <c r="L97" s="34">
        <v>87786659.513157353</v>
      </c>
      <c r="M97" s="34">
        <v>19430.05168546706</v>
      </c>
      <c r="N97" s="34">
        <v>7025249.7791821752</v>
      </c>
      <c r="O97" s="34">
        <v>88002463.827729821</v>
      </c>
      <c r="P97" s="34">
        <v>0</v>
      </c>
      <c r="Q97" s="34">
        <v>428278210.45500821</v>
      </c>
    </row>
    <row r="98" spans="1:17" x14ac:dyDescent="0.25">
      <c r="A98" s="51"/>
      <c r="B98" s="24" t="s">
        <v>4</v>
      </c>
      <c r="C98" s="25">
        <v>0</v>
      </c>
      <c r="D98" s="25">
        <v>36429371.183644563</v>
      </c>
      <c r="E98" s="25">
        <v>60598737.965464935</v>
      </c>
      <c r="F98" s="25">
        <v>1218.1158390394285</v>
      </c>
      <c r="G98" s="25">
        <v>48722333.082361042</v>
      </c>
      <c r="H98" s="25">
        <v>12656220.594317475</v>
      </c>
      <c r="I98" s="25">
        <v>122209922.52992849</v>
      </c>
      <c r="J98" s="25">
        <v>9178439.4058162197</v>
      </c>
      <c r="K98" s="25">
        <v>5829392.5468062554</v>
      </c>
      <c r="L98" s="25">
        <v>85623157.742836386</v>
      </c>
      <c r="M98" s="25">
        <v>20850.211836881674</v>
      </c>
      <c r="N98" s="25">
        <v>6530505.970727942</v>
      </c>
      <c r="O98" s="25">
        <v>62219949.533063665</v>
      </c>
      <c r="P98" s="25">
        <v>0</v>
      </c>
      <c r="Q98" s="25">
        <v>450020098.88264281</v>
      </c>
    </row>
    <row r="99" spans="1:17" x14ac:dyDescent="0.25">
      <c r="A99" s="51"/>
      <c r="B99" s="24" t="s">
        <v>5</v>
      </c>
      <c r="C99" s="25"/>
      <c r="D99" s="25">
        <v>46527689.305325583</v>
      </c>
      <c r="E99" s="25">
        <v>55406031.785268836</v>
      </c>
      <c r="F99" s="25">
        <v>2419.6568989475431</v>
      </c>
      <c r="G99" s="25">
        <v>44385762.795880608</v>
      </c>
      <c r="H99" s="25">
        <v>10072364.564341472</v>
      </c>
      <c r="I99" s="25">
        <v>140598676.05436695</v>
      </c>
      <c r="J99" s="25">
        <v>7072240.5844704099</v>
      </c>
      <c r="K99" s="25">
        <v>4143498.8631406147</v>
      </c>
      <c r="L99" s="25">
        <v>96946332.439017504</v>
      </c>
      <c r="M99" s="25">
        <v>14345.199948032601</v>
      </c>
      <c r="N99" s="25">
        <v>7256381.7913288269</v>
      </c>
      <c r="O99" s="25">
        <v>44813665.11665488</v>
      </c>
      <c r="P99" s="25">
        <v>0</v>
      </c>
      <c r="Q99" s="25">
        <v>503903757.42126656</v>
      </c>
    </row>
    <row r="100" spans="1:17" ht="13.8" thickBot="1" x14ac:dyDescent="0.3">
      <c r="A100" s="52"/>
      <c r="B100" s="27" t="s">
        <v>6</v>
      </c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</row>
  </sheetData>
  <mergeCells count="79">
    <mergeCell ref="BU7:CC7"/>
    <mergeCell ref="BC8:BK8"/>
    <mergeCell ref="AB7:AJ7"/>
    <mergeCell ref="B11:B12"/>
    <mergeCell ref="AK7:AS7"/>
    <mergeCell ref="AT7:BB7"/>
    <mergeCell ref="BC7:BK7"/>
    <mergeCell ref="C11:Q11"/>
    <mergeCell ref="CD7:CL7"/>
    <mergeCell ref="S7:AA7"/>
    <mergeCell ref="AT8:BB8"/>
    <mergeCell ref="AB8:AJ8"/>
    <mergeCell ref="DN7:DV7"/>
    <mergeCell ref="CV7:DD7"/>
    <mergeCell ref="DN8:DV8"/>
    <mergeCell ref="DE7:DM7"/>
    <mergeCell ref="BL7:BT7"/>
    <mergeCell ref="DE8:DM8"/>
    <mergeCell ref="CM7:CU7"/>
    <mergeCell ref="AK8:AS8"/>
    <mergeCell ref="BU8:CC8"/>
    <mergeCell ref="CD8:CL8"/>
    <mergeCell ref="CM8:CU8"/>
    <mergeCell ref="CV8:DD8"/>
    <mergeCell ref="IJ7:IR7"/>
    <mergeCell ref="IS7:IV7"/>
    <mergeCell ref="GZ7:HH7"/>
    <mergeCell ref="HI7:HQ7"/>
    <mergeCell ref="IA7:II7"/>
    <mergeCell ref="HR7:HZ7"/>
    <mergeCell ref="EF7:EN7"/>
    <mergeCell ref="FY7:GG7"/>
    <mergeCell ref="FG7:FO7"/>
    <mergeCell ref="DW7:EE7"/>
    <mergeCell ref="EO7:EW7"/>
    <mergeCell ref="IS8:IV8"/>
    <mergeCell ref="HI8:HQ8"/>
    <mergeCell ref="HR8:HZ8"/>
    <mergeCell ref="IA8:II8"/>
    <mergeCell ref="IJ8:IR8"/>
    <mergeCell ref="GQ7:GY7"/>
    <mergeCell ref="FP7:FX7"/>
    <mergeCell ref="GH7:GP7"/>
    <mergeCell ref="EX7:FF7"/>
    <mergeCell ref="FY8:GG8"/>
    <mergeCell ref="GQ8:GY8"/>
    <mergeCell ref="GH8:GP8"/>
    <mergeCell ref="GZ8:HH8"/>
    <mergeCell ref="A45:A48"/>
    <mergeCell ref="A49:A52"/>
    <mergeCell ref="A53:A56"/>
    <mergeCell ref="A41:A44"/>
    <mergeCell ref="A37:A40"/>
    <mergeCell ref="A33:A36"/>
    <mergeCell ref="BL8:BT8"/>
    <mergeCell ref="S8:AA8"/>
    <mergeCell ref="EF8:EN8"/>
    <mergeCell ref="EX8:FF8"/>
    <mergeCell ref="FG8:FO8"/>
    <mergeCell ref="FP8:FX8"/>
    <mergeCell ref="A11:A12"/>
    <mergeCell ref="A29:A32"/>
    <mergeCell ref="EO8:EW8"/>
    <mergeCell ref="A97:A100"/>
    <mergeCell ref="A93:A96"/>
    <mergeCell ref="A89:A92"/>
    <mergeCell ref="DW8:EE8"/>
    <mergeCell ref="A57:A60"/>
    <mergeCell ref="A69:A72"/>
    <mergeCell ref="A65:A68"/>
    <mergeCell ref="A13:A16"/>
    <mergeCell ref="A17:A20"/>
    <mergeCell ref="A25:A28"/>
    <mergeCell ref="A61:A64"/>
    <mergeCell ref="A21:A24"/>
    <mergeCell ref="A85:A88"/>
    <mergeCell ref="A81:A84"/>
    <mergeCell ref="A77:A80"/>
    <mergeCell ref="A73:A76"/>
  </mergeCells>
  <phoneticPr fontId="6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7749254-A98C-42B3-A1A8-C250FA1B587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2025-05-12T15:28:25Z</dcterms:modified>
</cp:coreProperties>
</file>